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9020" windowHeight="11400" tabRatio="922" activeTab="10"/>
  </bookViews>
  <sheets>
    <sheet name="стр.1" sheetId="1" r:id="rId1"/>
    <sheet name="Услуга 1" sheetId="2" r:id="rId2"/>
    <sheet name="Услуга 2" sheetId="3" r:id="rId3"/>
    <sheet name="Услуга 3" sheetId="4" r:id="rId4"/>
    <sheet name="Услуга 4" sheetId="5" r:id="rId5"/>
    <sheet name="Услуга 5" sheetId="6" r:id="rId6"/>
    <sheet name="Услуга 6" sheetId="7" r:id="rId7"/>
    <sheet name="Работа 1(ВС) " sheetId="8" r:id="rId8"/>
    <sheet name="Работа 1(С)" sheetId="9" r:id="rId9"/>
    <sheet name="Работа 2(ВС) " sheetId="10" r:id="rId10"/>
    <sheet name="Работа 2(С)" sheetId="11" r:id="rId11"/>
    <sheet name="Ч 3" sheetId="12" r:id="rId12"/>
  </sheets>
  <definedNames>
    <definedName name="_xlnm.Print_Area" localSheetId="7">'Работа 1(ВС) '!$A$1:$FE$30</definedName>
    <definedName name="_xlnm.Print_Area" localSheetId="8">'Работа 1(С)'!$A$1:$FE$30</definedName>
    <definedName name="_xlnm.Print_Area" localSheetId="9">'Работа 2(ВС) '!$A$1:$FE$29</definedName>
    <definedName name="_xlnm.Print_Area" localSheetId="10">'Работа 2(С)'!$A$1:$FE$29</definedName>
    <definedName name="_xlnm.Print_Area" localSheetId="0">'стр.1'!$A$1:$FG$25</definedName>
    <definedName name="_xlnm.Print_Area" localSheetId="1">'Услуга 1'!$A$1:$FE$54</definedName>
    <definedName name="_xlnm.Print_Area" localSheetId="2">'Услуга 2'!$A$1:$FF$54</definedName>
    <definedName name="_xlnm.Print_Area" localSheetId="3">'Услуга 3'!$A$1:$FF$55</definedName>
    <definedName name="_xlnm.Print_Area" localSheetId="4">'Услуга 4'!$A$1:$FF$55</definedName>
    <definedName name="_xlnm.Print_Area" localSheetId="5">'Услуга 5'!$A$1:$FF$56</definedName>
    <definedName name="_xlnm.Print_Area" localSheetId="11">'Ч 3'!$A$1:$FG$23</definedName>
  </definedNames>
  <calcPr fullCalcOnLoad="1"/>
</workbook>
</file>

<file path=xl/sharedStrings.xml><?xml version="1.0" encoding="utf-8"?>
<sst xmlns="http://schemas.openxmlformats.org/spreadsheetml/2006/main" count="1011" uniqueCount="237">
  <si>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</si>
  <si>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</si>
  <si>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</si>
  <si>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</si>
  <si>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</si>
  <si>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</si>
  <si>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</si>
  <si>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</si>
  <si>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</si>
  <si>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</si>
  <si>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</si>
  <si>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</si>
  <si>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</si>
  <si>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</si>
  <si>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</si>
  <si>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</si>
  <si>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</si>
  <si>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</si>
  <si>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</si>
  <si>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</si>
  <si>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</si>
  <si>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</si>
  <si>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</si>
  <si>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</si>
  <si>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</si>
  <si>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</si>
  <si>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</si>
  <si>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</si>
  <si>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</si>
  <si>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описание работы</t>
  </si>
  <si>
    <t>Форма контроля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</si>
  <si>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</si>
  <si>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</si>
  <si>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Показатель, характеризующий содержание 
работы (по справочникам)</t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</si>
  <si>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</si>
  <si>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t>Вид муниципального учреждения:</t>
  </si>
  <si>
    <t>МУНИЦИПАЛЬНОЕ ЗАДАНИЕ №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</si>
  <si>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</si>
  <si>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</si>
  <si>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</si>
  <si>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</si>
  <si>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(наименование показателя)</t>
  </si>
  <si>
    <t>единица измерения по ОКЕИ</t>
  </si>
  <si>
    <t>код</t>
  </si>
  <si>
    <t>Показатель, характеризующий содержание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</si>
  <si>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</si>
  <si>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</si>
  <si>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наименование показателя</t>
  </si>
  <si>
    <t>Часть II. Сведения о выполняемых работах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</si>
  <si>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</si>
  <si>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</si>
  <si>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</si>
  <si>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мэрии города Магадана,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</si>
  <si>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</si>
  <si>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</si>
  <si>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</si>
  <si>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</si>
  <si>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</si>
  <si>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</si>
  <si>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управления по делам молодежи и связям с общественностью</t>
  </si>
  <si>
    <t>мэрии города Магадана</t>
  </si>
  <si>
    <t>руководитель</t>
  </si>
  <si>
    <t>В.В. Глазырина</t>
  </si>
  <si>
    <t>(указывается вид муниципального учреждения из базового (отраслевого перечня)</t>
  </si>
  <si>
    <t>443Щ3033</t>
  </si>
  <si>
    <t>Муниципальное бюджетное учрежедние дополнительного образования "Социально-педагогический центр"</t>
  </si>
  <si>
    <t>Образование дополнительное детей и взрослых</t>
  </si>
  <si>
    <t>85.41</t>
  </si>
  <si>
    <t>Дети за исключением детей с ограниченными возможностями здоровья (ОВЗ) и детей-инвалидов</t>
  </si>
  <si>
    <t>Очная</t>
  </si>
  <si>
    <t>Количество человеко-часов</t>
  </si>
  <si>
    <t>Человеко-час</t>
  </si>
  <si>
    <t>539</t>
  </si>
  <si>
    <t>Дети с ограниченными возможностями здоровья (ОВЗ)</t>
  </si>
  <si>
    <t>Человек</t>
  </si>
  <si>
    <t>792</t>
  </si>
  <si>
    <t>642</t>
  </si>
  <si>
    <t>Информационные стенды в учреждении</t>
  </si>
  <si>
    <t>Выписка из устава учреждения, информация о предоставлении муниципальной услуги, правил пребывания в учреждении, расписание занятий, объявления о проводимых мероприятиях, справочные телефоны и т.д.</t>
  </si>
  <si>
    <t>Регулярно, по мере поступления информации и изменения данных</t>
  </si>
  <si>
    <t>Информационные стенды в учреждениях микрорайона</t>
  </si>
  <si>
    <t>Объявления о наборе в учреждение, о проводимых мероприятиях, социально-значимых делах, размещение благодарственных писем социальным партнерам</t>
  </si>
  <si>
    <t>Регулярно, по мере поступления информации</t>
  </si>
  <si>
    <t>СМИ</t>
  </si>
  <si>
    <t>Информация о лучших специалистах, воспитанниках, родителях, социальных партнерах учреждения</t>
  </si>
  <si>
    <t>Один раз в квартал</t>
  </si>
  <si>
    <t>Информация о проведенных мероприятиях</t>
  </si>
  <si>
    <t>Ежемесячно</t>
  </si>
  <si>
    <t>Сайт учреждения</t>
  </si>
  <si>
    <t xml:space="preserve">Информация об учреждении, режиме работы, о коллективе и достижениях </t>
  </si>
  <si>
    <t>Информация об итогах деятельности учреждения, публичный отчет</t>
  </si>
  <si>
    <t>По мере поступления новой информации</t>
  </si>
  <si>
    <t>Один раз в год</t>
  </si>
  <si>
    <t>Сайт "www.bus.gov.ru"</t>
  </si>
  <si>
    <t>Отчет об исполнении муниципального задания</t>
  </si>
  <si>
    <t>Один раз в полугодие</t>
  </si>
  <si>
    <t>Организация отдыха детей и молодежи</t>
  </si>
  <si>
    <t>в каникулярное время с дневным пребыванием</t>
  </si>
  <si>
    <t>Количество человек</t>
  </si>
  <si>
    <t>Реализация дополнительных общеразвивающих программ</t>
  </si>
  <si>
    <t>Количество мероприятий</t>
  </si>
  <si>
    <t>Выездные тематические и оперативные проверки</t>
  </si>
  <si>
    <t>Управление по делам молодежи и связям с общественностью мэрии города Магадана</t>
  </si>
  <si>
    <t>Документарная проверка</t>
  </si>
  <si>
    <t>Ежегодно</t>
  </si>
  <si>
    <t>Камеральные проверки (проверка отчетности об исполнении муниципального задания)</t>
  </si>
  <si>
    <r>
      <t>____</t>
    </r>
    <r>
      <rPr>
        <vertAlign val="superscript"/>
        <sz val="12"/>
        <rFont val="Times New Roman"/>
        <family val="1"/>
      </rPr>
      <t>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</si>
  <si>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12"/>
        <rFont val="Times New Roman"/>
        <family val="1"/>
      </rPr>
      <t>2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</si>
  <si>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12"/>
        <rFont val="Times New Roman"/>
        <family val="1"/>
      </rPr>
      <t>3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</si>
  <si>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12"/>
        <rFont val="Times New Roman"/>
        <family val="1"/>
      </rPr>
      <t>4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</si>
  <si>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12"/>
        <rFont val="Times New Roman"/>
        <family val="1"/>
      </rPr>
      <t>5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</si>
  <si>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12"/>
        <rFont val="Times New Roman"/>
        <family val="1"/>
      </rPr>
      <t>6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</si>
  <si>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12"/>
        <rFont val="Times New Roman"/>
        <family val="1"/>
      </rPr>
      <t>7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</si>
  <si>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12"/>
        <rFont val="Times New Roman"/>
        <family val="1"/>
      </rPr>
      <t>8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</si>
  <si>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12"/>
        <rFont val="Times New Roman"/>
        <family val="1"/>
      </rPr>
      <t>9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целом по государственному заданию.</t>
    </r>
  </si>
  <si>
    <r>
      <t>____</t>
    </r>
    <r>
      <rPr>
        <vertAlign val="superscript"/>
        <sz val="12"/>
        <rFont val="Times New Roman"/>
        <family val="1"/>
      </rPr>
      <t>10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12"/>
        <color indexed="9"/>
        <rFont val="Times New Roman"/>
        <family val="1"/>
      </rPr>
      <t>_____________</t>
    </r>
  </si>
  <si>
    <t>Часть III. Прочие сведения о муниципальном задании</t>
  </si>
  <si>
    <t>744</t>
  </si>
  <si>
    <t>Процент</t>
  </si>
  <si>
    <t>Инициатива Учредителя; ликвидация или реорганизация учреждения; исключение муниципальной услуги (работы) из общероссийского (отраслевого) и /или регионального перечней; иные основания, предусмотренные нормативными правовыми актами</t>
  </si>
  <si>
    <t>Согласно годовому плану работы Управления по делам молодежи и связям с общественностью мэрии города Магадана (не реже 1 раз в год)</t>
  </si>
  <si>
    <t>Доля получателей услуги, удовлетворенных условиями и качеством ее предоставления, от числа опрошенных</t>
  </si>
  <si>
    <t>Доля опрошенных родителей (законных представителей), удовлетворенных условиями и качеством предоставляемой образовательной услуги</t>
  </si>
  <si>
    <t>Доля детей, принявших участие в городских, региональных и других уровней, мероприятиях</t>
  </si>
  <si>
    <t xml:space="preserve"> </t>
  </si>
  <si>
    <t>Дата</t>
  </si>
  <si>
    <t>По сводному реестру</t>
  </si>
  <si>
    <t>804200О.99.0.ББ52АН48000</t>
  </si>
  <si>
    <t xml:space="preserve">
Допустимые (возможные) отклонения от установленных показателей качества
муниципальной услуги, в пределах которых муниципальное задание
считается выполненным (процентов)
</t>
  </si>
  <si>
    <t>не указано</t>
  </si>
  <si>
    <t xml:space="preserve">наименование </t>
  </si>
  <si>
    <t xml:space="preserve">Допустимые (возможные)  отклонения от установленных  показателей объема
муниципальной услуги, в пределах которых муниципальное задание
считается выполненным (процентов) 
</t>
  </si>
  <si>
    <t>адаптированная образовательная программа</t>
  </si>
  <si>
    <t>Часть I. Сведения об оказываемых муниципальных услугах</t>
  </si>
  <si>
    <t>920700О.99.0.АЗ22АА01001</t>
  </si>
  <si>
    <t>Доля получателей услуг, удовлетворенных условиями и качеством предоставления услуги, от числа опрошенных</t>
  </si>
  <si>
    <t xml:space="preserve">Сохранность контингента </t>
  </si>
  <si>
    <t xml:space="preserve">(наименование показателя) </t>
  </si>
  <si>
    <t xml:space="preserve">
Допустимые (возможные) отклонения от установленных показателей качества
работы, в пределах которых муниципальное задание
считается выполненным (процентов)
</t>
  </si>
  <si>
    <t>Уникальный номер из общероссийского базового перечня</t>
  </si>
  <si>
    <t>Культурно-досуговые, спортивно-массовые мероприятия</t>
  </si>
  <si>
    <t>Организация досуга детей,  подростков и молодежи</t>
  </si>
  <si>
    <t xml:space="preserve">42.Г42.0  </t>
  </si>
  <si>
    <t>Предоставление социально- педагогических услуг семьям, находящимя в трудной жизненной ситуации</t>
  </si>
  <si>
    <t>1</t>
  </si>
  <si>
    <t xml:space="preserve">Физические лица               
</t>
  </si>
  <si>
    <t>Уникальный номер из  регионального перечня</t>
  </si>
  <si>
    <t xml:space="preserve"> - до 10 ноября отчетного года</t>
  </si>
  <si>
    <t>Среднегодовой размер платы (цена, тариф)</t>
  </si>
  <si>
    <t>Численность граждан, получивших услуги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</si>
  <si>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</si>
  <si>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 xml:space="preserve">Допустимые (возможные)  отклонения от установленных  показателей объема
работы, в пределах которых муниципальное задание
считается выполненным (процентов) 
</t>
  </si>
  <si>
    <t>Значение показателя объема работы</t>
  </si>
  <si>
    <t>Наименование показателя</t>
  </si>
  <si>
    <t>4. Нормативные правовые акты, устанавливающие размер платы (цену, тариф) либо порядок ее (его) установления:</t>
  </si>
  <si>
    <t>1. Наименование работы:</t>
  </si>
  <si>
    <t>2. Категории потребителей работы:</t>
  </si>
  <si>
    <t>3. Показатели, характеризующие объем и (или) качество работы:</t>
  </si>
  <si>
    <t>3.1. Показатели, характеризующие качество работы:</t>
  </si>
  <si>
    <t>Единица измерения по ОКЕИ</t>
  </si>
  <si>
    <t>3.2. Показатели, характеризующие объем работы:</t>
  </si>
  <si>
    <t>Показатель объема работы</t>
  </si>
  <si>
    <t>Наименование муниципального учреждения (обособленного подразделения):</t>
  </si>
  <si>
    <t>Виды деятельности муниципального учреждения (обособленного подразделения):</t>
  </si>
  <si>
    <t>1. Наименование муниципальной услуги:</t>
  </si>
  <si>
    <t>2. Категории потребителей муниципальной услуги:</t>
  </si>
  <si>
    <t xml:space="preserve">3.1. Показатели, характеризующие качество муниципальной услуги: </t>
  </si>
  <si>
    <t>3.2. Показатели, характеризующие объем муниципальной услуги: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</si>
  <si>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</si>
  <si>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</si>
  <si>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</si>
  <si>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t>804200О.99.0.ББ52АЖ72000</t>
  </si>
  <si>
    <t xml:space="preserve">Платность </t>
  </si>
  <si>
    <t xml:space="preserve">Физические лица               </t>
  </si>
  <si>
    <t xml:space="preserve">Виды образовательных программ </t>
  </si>
  <si>
    <t xml:space="preserve">Направленность образовательной программы </t>
  </si>
  <si>
    <t xml:space="preserve">Категория потребителей </t>
  </si>
  <si>
    <t xml:space="preserve">Формы образования и формы реализации образовательных программ </t>
  </si>
  <si>
    <t>Платность</t>
  </si>
  <si>
    <t>cоциально-педагогической</t>
  </si>
  <si>
    <t>Федеральный закон от 06.10.2003 № 131-ФЗ "Об общих принципах организации местного самоуправления в Российской Федерации";  Приказ Минпросвещения Россииот 09.11.2018 № 196 "Об утверждении Порядка организации и осуществления образовательной деятельности по дополнительным общеобразовательным программам";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29.12.2012 № 273-ФЗ"Об образовании в Российской Федерации"</t>
  </si>
  <si>
    <t>художественной</t>
  </si>
  <si>
    <t>3. Показатели, характеризующие объем и (или) качество муниципальной услуги:</t>
  </si>
  <si>
    <t>Виды образовательных программ</t>
  </si>
  <si>
    <t>технической</t>
  </si>
  <si>
    <t>Формы образования и формы реализации образовательных программ</t>
  </si>
  <si>
    <t>Число  человеко-часов пребывания</t>
  </si>
  <si>
    <t>540</t>
  </si>
  <si>
    <t xml:space="preserve">Справочник периодов пребывания </t>
  </si>
  <si>
    <t>Человеко-день</t>
  </si>
  <si>
    <t>Доля детей, освоивших дополнительные образовательные программы</t>
  </si>
  <si>
    <t>6</t>
  </si>
  <si>
    <t>Деятельность зрелищно-развлекательная прочая</t>
  </si>
  <si>
    <t>93.29</t>
  </si>
  <si>
    <t>Доля родителей (законных представителей), удовлетворенных условиями и качеством предоставляемой образовательной услуги</t>
  </si>
  <si>
    <t>5</t>
  </si>
  <si>
    <t>полугодовой, за 10 месяцев, годовой</t>
  </si>
  <si>
    <t xml:space="preserve"> - до 20 июля текущего года; до 10 ноября текущего года;</t>
  </si>
  <si>
    <t>до 15 января года, следующего за отчетным</t>
  </si>
  <si>
    <t>42Г42002800300601008100</t>
  </si>
  <si>
    <t>Нет</t>
  </si>
  <si>
    <t>42Г42002800300401000100</t>
  </si>
  <si>
    <t>42Г42003000100401000100</t>
  </si>
  <si>
    <t xml:space="preserve"> 
10028000000000002005101 </t>
  </si>
  <si>
    <t>Число  человеко-дней пребывания</t>
  </si>
  <si>
    <t>Федеральный закон от 06.10.2003 № 131-ФЗ "Об общих принципах организации местного самоуправления в Российской Федерации";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29.12.2012 № 273-ФЗ"Об образовании в Российской Федерации"</t>
  </si>
  <si>
    <t>854100.Р.52.0.00420001001</t>
  </si>
  <si>
    <t>Бесплатные</t>
  </si>
  <si>
    <t>ЧЕЛ</t>
  </si>
  <si>
    <t>ПРОЦ</t>
  </si>
  <si>
    <t>Федеральный закон от 06.10.2003 № 131-ФЗ "Об общих принципах организации местного самоуправления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Федерации";Постановление мэрии города Магадана от 13.10.2017 №3308 «Об утверждении муниципальной программы "Профилактика правонарушений, терроризма и экстремизма на территории муниципального образования "Город Магадан" на 2018-2022 годы»</t>
  </si>
  <si>
    <t>932929.Р.52.1.00060001001</t>
  </si>
  <si>
    <t>В стационарных условиях</t>
  </si>
  <si>
    <t>Иная досуговая деятельность</t>
  </si>
  <si>
    <t>ЕД</t>
  </si>
  <si>
    <t>932929.Р.52.1.00260001001</t>
  </si>
  <si>
    <t>Бюджетное</t>
  </si>
  <si>
    <t>на 2021 год и на плановый период 2022 и 2023 годов</t>
  </si>
  <si>
    <t>2021 год (очередной финансовый год)</t>
  </si>
  <si>
    <t>2022 год            (1-й год планового периода)</t>
  </si>
  <si>
    <t>2023 год             (2-й год планового периода)</t>
  </si>
  <si>
    <t xml:space="preserve"> 
804200О.99.0.ББ52АЗ92000</t>
  </si>
  <si>
    <t xml:space="preserve"> 
804200О.99.0.ББ52АЗ44000</t>
  </si>
  <si>
    <t>42Г42002800300101003100</t>
  </si>
  <si>
    <t>Согласно приложению к муниципальному заданию № 1</t>
  </si>
  <si>
    <t>Согласно приложению к муниципальному заданию № 2</t>
  </si>
  <si>
    <t>932929.Р.52.1.00060002001</t>
  </si>
  <si>
    <t>Вне стационара</t>
  </si>
  <si>
    <t xml:space="preserve"> 
 932929.Р.52.1.00260002001</t>
  </si>
  <si>
    <t>Согласно приложению к муниципальному заданию № 3</t>
  </si>
  <si>
    <t>Согласно приложению к муниципальному заданию № 4</t>
  </si>
  <si>
    <t>Мероприятия в сфере образования и молодежной политики</t>
  </si>
  <si>
    <t>Условия оказания</t>
  </si>
  <si>
    <t>21</t>
  </si>
  <si>
    <t>817-01-3</t>
  </si>
  <si>
    <t>21.12.2021</t>
  </si>
  <si>
    <t>932929.Р.52.1.00260002001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</si>
</sst>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00000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3.5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8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 vertic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31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32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37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38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3" fillId="0" borderId="14" xfId="0" applyNumberFormat="1" applyFont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 shrinkToFit="1"/>
    </xf>
    <xf numFmtId="0" fontId="1" fillId="0" borderId="39" xfId="0" applyNumberFormat="1" applyFont="1" applyBorder="1" applyAlignment="1">
      <alignment horizontal="center" vertical="center" wrapText="1" shrinkToFit="1"/>
    </xf>
    <xf numFmtId="0" fontId="1" fillId="0" borderId="36" xfId="0" applyNumberFormat="1" applyFont="1" applyBorder="1" applyAlignment="1">
      <alignment horizontal="center" vertical="center" wrapText="1" shrinkToFi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30" xfId="0" applyNumberFormat="1" applyFont="1" applyFill="1" applyBorder="1" applyAlignment="1">
      <alignment horizontal="center" vertical="center" wrapText="1"/>
    </xf>
    <xf numFmtId="0" fontId="9" fillId="33" borderId="39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32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justify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24"/>
  <sheetViews>
    <sheetView view="pageBreakPreview" zoomScaleSheetLayoutView="100" workbookViewId="0" topLeftCell="A1">
      <selection activeCell="EN17" sqref="EN17:FG17"/>
    </sheetView>
  </sheetViews>
  <sheetFormatPr defaultColWidth="0.875" defaultRowHeight="12" customHeight="1"/>
  <cols>
    <col min="1" max="16" width="0.875" style="1" customWidth="1"/>
    <col min="17" max="17" width="4.875" style="1" customWidth="1"/>
    <col min="18" max="25" width="0.875" style="1" customWidth="1"/>
    <col min="26" max="26" width="1.875" style="1" customWidth="1"/>
    <col min="27" max="34" width="0.875" style="1" customWidth="1"/>
    <col min="35" max="35" width="2.625" style="1" customWidth="1"/>
    <col min="36" max="41" width="0.875" style="1" customWidth="1"/>
    <col min="42" max="42" width="5.625" style="1" customWidth="1"/>
    <col min="43" max="73" width="0.875" style="1" customWidth="1"/>
    <col min="74" max="74" width="4.125" style="1" customWidth="1"/>
    <col min="75" max="75" width="1.37890625" style="1" customWidth="1"/>
    <col min="76" max="159" width="0.875" style="1" customWidth="1"/>
    <col min="160" max="160" width="1.625" style="1" customWidth="1"/>
    <col min="161" max="16384" width="0.875" style="1" customWidth="1"/>
  </cols>
  <sheetData>
    <row r="1" ht="15"/>
    <row r="2" spans="83:163" s="4" customFormat="1" ht="15.75">
      <c r="CE2" s="116" t="s">
        <v>0</v>
      </c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83:163" s="4" customFormat="1" ht="15.75">
      <c r="CE3" s="122" t="s">
        <v>3</v>
      </c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</row>
    <row r="4" spans="73:163" s="11" customFormat="1" ht="12">
      <c r="BU4" s="10"/>
      <c r="CE4" s="123" t="s">
        <v>4</v>
      </c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</row>
    <row r="5" spans="83:163" s="4" customFormat="1" ht="15.75">
      <c r="CE5" s="117" t="s">
        <v>59</v>
      </c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</row>
    <row r="6" spans="83:163" s="4" customFormat="1" ht="15.75">
      <c r="CE6" s="117" t="s">
        <v>60</v>
      </c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</row>
    <row r="7" spans="83:163" s="8" customFormat="1" ht="26.25" customHeight="1">
      <c r="CE7" s="118" t="s">
        <v>31</v>
      </c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</row>
    <row r="8" spans="83:163" s="7" customFormat="1" ht="15.75">
      <c r="CE8" s="119" t="s">
        <v>61</v>
      </c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D8" s="121" t="s">
        <v>62</v>
      </c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</row>
    <row r="9" spans="83:163" s="12" customFormat="1" ht="13.5" customHeight="1">
      <c r="CE9" s="100" t="s">
        <v>5</v>
      </c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K9" s="100" t="s">
        <v>6</v>
      </c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D9" s="100" t="s">
        <v>7</v>
      </c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</row>
    <row r="10" spans="102:163" s="13" customFormat="1" ht="15.75">
      <c r="CX10" s="101" t="s">
        <v>1</v>
      </c>
      <c r="CY10" s="101"/>
      <c r="CZ10" s="102"/>
      <c r="DA10" s="102"/>
      <c r="DB10" s="102"/>
      <c r="DC10" s="102"/>
      <c r="DD10" s="102"/>
      <c r="DE10" s="103" t="s">
        <v>1</v>
      </c>
      <c r="DF10" s="103"/>
      <c r="DG10" s="103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1">
        <v>20</v>
      </c>
      <c r="EC10" s="101"/>
      <c r="ED10" s="101"/>
      <c r="EE10" s="101"/>
      <c r="EF10" s="109" t="s">
        <v>233</v>
      </c>
      <c r="EG10" s="109"/>
      <c r="EH10" s="109"/>
      <c r="EI10" s="109"/>
      <c r="EJ10" s="109"/>
      <c r="EK10" s="103" t="s">
        <v>2</v>
      </c>
      <c r="EL10" s="103"/>
      <c r="EM10" s="103"/>
      <c r="EN10" s="103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</row>
    <row r="11" ht="11.25" customHeight="1"/>
    <row r="12" spans="144:163" s="15" customFormat="1" ht="15" customHeight="1" thickBot="1">
      <c r="EN12" s="85" t="s">
        <v>8</v>
      </c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7"/>
    </row>
    <row r="13" spans="1:163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I13" s="23"/>
      <c r="AJ13" s="23"/>
      <c r="AL13" s="23"/>
      <c r="AM13" s="23"/>
      <c r="AN13" s="23"/>
      <c r="AO13" s="23"/>
      <c r="AP13" s="23"/>
      <c r="AQ13" s="23"/>
      <c r="AR13" s="23"/>
      <c r="AS13" s="23"/>
      <c r="AT13" s="23"/>
      <c r="AU13" s="95" t="s">
        <v>36</v>
      </c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6"/>
      <c r="CV13" s="97" t="s">
        <v>234</v>
      </c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9"/>
      <c r="DP13" s="30"/>
      <c r="DQ13" s="31"/>
      <c r="DR13" s="24"/>
      <c r="DS13" s="24"/>
      <c r="DT13" s="24"/>
      <c r="DU13" s="24"/>
      <c r="DV13" s="24"/>
      <c r="DW13" s="24"/>
      <c r="DX13" s="24"/>
      <c r="DY13" s="88" t="s">
        <v>32</v>
      </c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1"/>
      <c r="EN13" s="89" t="s">
        <v>9</v>
      </c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1"/>
    </row>
    <row r="14" spans="122:163" s="5" customFormat="1" ht="9" customHeight="1">
      <c r="DR14" s="26"/>
      <c r="DS14" s="26"/>
      <c r="DT14" s="26"/>
      <c r="DU14" s="26"/>
      <c r="DV14" s="26"/>
      <c r="DW14" s="26"/>
      <c r="DX14" s="26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1"/>
      <c r="EN14" s="92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4"/>
    </row>
    <row r="15" spans="47:163" s="6" customFormat="1" ht="15" customHeight="1">
      <c r="AU15" s="84" t="s">
        <v>217</v>
      </c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O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7"/>
      <c r="EH15" s="27"/>
      <c r="EI15" s="27"/>
      <c r="EJ15" s="27" t="s">
        <v>125</v>
      </c>
      <c r="EK15" s="27"/>
      <c r="EL15" s="27"/>
      <c r="EN15" s="110" t="s">
        <v>235</v>
      </c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2"/>
    </row>
    <row r="16" spans="122:163" s="6" customFormat="1" ht="3" customHeight="1"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7"/>
      <c r="EH16" s="27"/>
      <c r="EI16" s="27"/>
      <c r="EJ16" s="27"/>
      <c r="EK16" s="27"/>
      <c r="EL16" s="27"/>
      <c r="EN16" s="113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5"/>
    </row>
    <row r="17" spans="1:163" s="7" customFormat="1" ht="45" customHeight="1" thickBot="1">
      <c r="A17" s="107" t="s">
        <v>162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 t="s">
        <v>65</v>
      </c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S17" s="25"/>
      <c r="DT17" s="88" t="s">
        <v>126</v>
      </c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29"/>
      <c r="EN17" s="104" t="s">
        <v>64</v>
      </c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6"/>
    </row>
    <row r="18" spans="1:163" s="7" customFormat="1" ht="15" customHeight="1">
      <c r="A18" s="70" t="s">
        <v>163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 t="s">
        <v>66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8"/>
      <c r="EH18" s="28"/>
      <c r="EI18" s="28"/>
      <c r="EJ18" s="28"/>
      <c r="EK18" s="28"/>
      <c r="EL18" s="28" t="s">
        <v>10</v>
      </c>
      <c r="EM18" s="1"/>
      <c r="EN18" s="81" t="s">
        <v>67</v>
      </c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3"/>
    </row>
    <row r="19" spans="1:163" s="7" customFormat="1" ht="1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2" t="s">
        <v>192</v>
      </c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8"/>
      <c r="EH19" s="28"/>
      <c r="EI19" s="28"/>
      <c r="EJ19" s="28"/>
      <c r="EK19" s="28"/>
      <c r="EL19" s="28" t="s">
        <v>10</v>
      </c>
      <c r="EM19" s="1"/>
      <c r="EN19" s="77" t="s">
        <v>193</v>
      </c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9"/>
    </row>
    <row r="20" spans="1:163" s="7" customFormat="1" ht="1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8"/>
      <c r="EH20" s="28"/>
      <c r="EI20" s="28"/>
      <c r="EJ20" s="28"/>
      <c r="EK20" s="28"/>
      <c r="EL20" s="28" t="s">
        <v>10</v>
      </c>
      <c r="EM20" s="1"/>
      <c r="EN20" s="77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9"/>
    </row>
    <row r="21" spans="1:163" s="7" customFormat="1" ht="18" customHeight="1">
      <c r="A21" s="76" t="s">
        <v>35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1" t="s">
        <v>216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8"/>
      <c r="EH21" s="28"/>
      <c r="EI21" s="28"/>
      <c r="EJ21" s="28"/>
      <c r="EK21" s="28"/>
      <c r="EL21" s="28"/>
      <c r="EM21" s="1"/>
      <c r="EN21" s="77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9"/>
    </row>
    <row r="22" spans="1:163" s="7" customFormat="1" ht="1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28"/>
      <c r="EH22" s="28"/>
      <c r="EI22" s="28"/>
      <c r="EJ22" s="28"/>
      <c r="EK22" s="28"/>
      <c r="EL22" s="28"/>
      <c r="EM22" s="1"/>
      <c r="EN22" s="77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9"/>
    </row>
    <row r="23" spans="2:163" s="7" customFormat="1" ht="15.75" customHeight="1" thickBo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80" t="s">
        <v>63</v>
      </c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28"/>
      <c r="EH23" s="28"/>
      <c r="EI23" s="28"/>
      <c r="EJ23" s="28"/>
      <c r="EK23" s="28"/>
      <c r="EL23" s="28"/>
      <c r="EM23" s="1"/>
      <c r="EN23" s="73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5"/>
    </row>
    <row r="24" spans="1:163" s="7" customFormat="1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7"/>
      <c r="EO24" s="17"/>
      <c r="EP24" s="18"/>
      <c r="EQ24" s="17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="7" customFormat="1" ht="15.75"/>
  </sheetData>
  <sheetProtection/>
  <mergeCells count="44">
    <mergeCell ref="CE2:FG2"/>
    <mergeCell ref="CE5:FG5"/>
    <mergeCell ref="CE7:FG7"/>
    <mergeCell ref="CE8:DH8"/>
    <mergeCell ref="DK8:EA8"/>
    <mergeCell ref="ED8:FG8"/>
    <mergeCell ref="CE6:FG6"/>
    <mergeCell ref="CE3:FG3"/>
    <mergeCell ref="CE4:FG4"/>
    <mergeCell ref="EN17:FG17"/>
    <mergeCell ref="A17:AK17"/>
    <mergeCell ref="AL17:DQ17"/>
    <mergeCell ref="EB10:EE10"/>
    <mergeCell ref="EF10:EJ10"/>
    <mergeCell ref="EK10:EN10"/>
    <mergeCell ref="EN15:FG16"/>
    <mergeCell ref="DT17:EL17"/>
    <mergeCell ref="CE9:DH9"/>
    <mergeCell ref="DK9:EA9"/>
    <mergeCell ref="ED9:FG9"/>
    <mergeCell ref="CX10:CY10"/>
    <mergeCell ref="CZ10:DD10"/>
    <mergeCell ref="DE10:DG10"/>
    <mergeCell ref="DH10:EA10"/>
    <mergeCell ref="AL22:DQ22"/>
    <mergeCell ref="AL23:DQ23"/>
    <mergeCell ref="EN18:FG18"/>
    <mergeCell ref="EN19:FG19"/>
    <mergeCell ref="AU15:DL15"/>
    <mergeCell ref="EN12:FG12"/>
    <mergeCell ref="DY13:EL14"/>
    <mergeCell ref="EN13:FG14"/>
    <mergeCell ref="AU13:CU13"/>
    <mergeCell ref="CV13:DO13"/>
    <mergeCell ref="A18:AK20"/>
    <mergeCell ref="AL18:DQ18"/>
    <mergeCell ref="AL19:DQ19"/>
    <mergeCell ref="EN23:FG23"/>
    <mergeCell ref="A21:AK21"/>
    <mergeCell ref="EN21:FG21"/>
    <mergeCell ref="EN22:FG22"/>
    <mergeCell ref="AL20:DQ20"/>
    <mergeCell ref="EN20:FG20"/>
    <mergeCell ref="AL21:DQ21"/>
  </mergeCells>
  <printOptions/>
  <pageMargins left="0.7874015748031497" right="0.7874015748031497" top="0.7598425196850395" bottom="0.3937007874015748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29"/>
  <sheetViews>
    <sheetView view="pageBreakPreview" zoomScaleSheetLayoutView="100" workbookViewId="0" topLeftCell="A16">
      <selection activeCell="DM28" sqref="DM28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3.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18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155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242" t="s">
        <v>150</v>
      </c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L4" s="21"/>
      <c r="DM4" s="176" t="s">
        <v>146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243" t="s">
        <v>226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244"/>
    </row>
    <row r="6" spans="1:161" s="1" customFormat="1" ht="17.25" customHeight="1">
      <c r="A6" s="171" t="s">
        <v>156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244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245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157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158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2.25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33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26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27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28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58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153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159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231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41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41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232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172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8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8">
        <v>12</v>
      </c>
    </row>
    <row r="17" spans="1:161" s="38" customFormat="1" ht="46.5" customHeight="1">
      <c r="A17" s="138" t="s">
        <v>226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 t="s">
        <v>213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227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207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73" t="s">
        <v>121</v>
      </c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5"/>
      <c r="CM17" s="173" t="s">
        <v>209</v>
      </c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5"/>
      <c r="CZ17" s="255" t="s">
        <v>117</v>
      </c>
      <c r="DA17" s="256"/>
      <c r="DB17" s="256"/>
      <c r="DC17" s="256"/>
      <c r="DD17" s="256"/>
      <c r="DE17" s="256"/>
      <c r="DF17" s="257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8">
        <v>90</v>
      </c>
    </row>
    <row r="18" spans="1:140" s="34" customFormat="1" ht="9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1"/>
      <c r="CZ18" s="41"/>
      <c r="DA18" s="41"/>
      <c r="DB18" s="41"/>
      <c r="DC18" s="41"/>
      <c r="DD18" s="41"/>
      <c r="DE18" s="41"/>
      <c r="DF18" s="41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</row>
    <row r="19" spans="1:140" s="34" customFormat="1" ht="50.25" customHeight="1">
      <c r="A19" s="41"/>
      <c r="B19" s="41"/>
      <c r="C19" s="41"/>
      <c r="D19" s="41"/>
      <c r="E19" s="41"/>
      <c r="F19" s="145" t="s">
        <v>138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42"/>
      <c r="BZ19" s="146">
        <v>10</v>
      </c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8"/>
      <c r="CL19" s="61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</row>
    <row r="20" spans="52:75" s="1" customFormat="1" ht="15">
      <c r="AZ20" s="6"/>
      <c r="BA20" s="6"/>
      <c r="BB20" s="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7" customFormat="1" ht="16.5" customHeight="1">
      <c r="A21" s="142" t="s">
        <v>160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</row>
    <row r="22" s="1" customFormat="1" ht="6" customHeight="1"/>
    <row r="23" spans="1:162" s="34" customFormat="1" ht="106.5" customHeight="1">
      <c r="A23" s="157" t="s">
        <v>37</v>
      </c>
      <c r="B23" s="158"/>
      <c r="C23" s="158"/>
      <c r="D23" s="158"/>
      <c r="E23" s="158"/>
      <c r="F23" s="158"/>
      <c r="G23" s="158"/>
      <c r="H23" s="158"/>
      <c r="I23" s="158"/>
      <c r="J23" s="159"/>
      <c r="K23" s="149" t="s">
        <v>33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 t="s">
        <v>26</v>
      </c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39" t="s">
        <v>161</v>
      </c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1"/>
      <c r="DM23" s="149" t="s">
        <v>152</v>
      </c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52"/>
    </row>
    <row r="24" spans="1:162" s="34" customFormat="1" ht="96.75" customHeight="1">
      <c r="A24" s="166"/>
      <c r="B24" s="167"/>
      <c r="C24" s="167"/>
      <c r="D24" s="167"/>
      <c r="E24" s="167"/>
      <c r="F24" s="167"/>
      <c r="G24" s="167"/>
      <c r="H24" s="167"/>
      <c r="I24" s="167"/>
      <c r="J24" s="168"/>
      <c r="K24" s="157" t="s">
        <v>231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9"/>
      <c r="V24" s="157" t="s">
        <v>41</v>
      </c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157" t="s">
        <v>41</v>
      </c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149" t="s">
        <v>232</v>
      </c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 t="s">
        <v>178</v>
      </c>
      <c r="BE24" s="149"/>
      <c r="BF24" s="149"/>
      <c r="BG24" s="149"/>
      <c r="BH24" s="149"/>
      <c r="BI24" s="149"/>
      <c r="BJ24" s="149"/>
      <c r="BK24" s="149"/>
      <c r="BL24" s="149"/>
      <c r="BM24" s="149"/>
      <c r="BN24" s="157" t="s">
        <v>47</v>
      </c>
      <c r="BO24" s="158"/>
      <c r="BP24" s="158"/>
      <c r="BQ24" s="158"/>
      <c r="BR24" s="158"/>
      <c r="BS24" s="158"/>
      <c r="BT24" s="158"/>
      <c r="BU24" s="158"/>
      <c r="BV24" s="158"/>
      <c r="BW24" s="159"/>
      <c r="BX24" s="137" t="s">
        <v>42</v>
      </c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246" t="s">
        <v>29</v>
      </c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8"/>
      <c r="DM24" s="125" t="s">
        <v>218</v>
      </c>
      <c r="DN24" s="131" t="s">
        <v>219</v>
      </c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3"/>
      <c r="FE24" s="125" t="s">
        <v>220</v>
      </c>
      <c r="FF24" s="53"/>
    </row>
    <row r="25" spans="1:162" s="34" customFormat="1" ht="20.25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1"/>
      <c r="R25" s="161"/>
      <c r="S25" s="161"/>
      <c r="T25" s="161"/>
      <c r="U25" s="162"/>
      <c r="V25" s="160"/>
      <c r="W25" s="161"/>
      <c r="X25" s="161"/>
      <c r="Y25" s="161"/>
      <c r="Z25" s="161"/>
      <c r="AA25" s="161"/>
      <c r="AB25" s="161"/>
      <c r="AC25" s="161"/>
      <c r="AD25" s="161"/>
      <c r="AE25" s="161"/>
      <c r="AF25" s="162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60"/>
      <c r="BO25" s="161"/>
      <c r="BP25" s="161"/>
      <c r="BQ25" s="161"/>
      <c r="BR25" s="161"/>
      <c r="BS25" s="161"/>
      <c r="BT25" s="161"/>
      <c r="BU25" s="161"/>
      <c r="BV25" s="161"/>
      <c r="BW25" s="162"/>
      <c r="BX25" s="173" t="s">
        <v>130</v>
      </c>
      <c r="BY25" s="174"/>
      <c r="BZ25" s="174"/>
      <c r="CA25" s="174"/>
      <c r="CB25" s="174"/>
      <c r="CC25" s="174"/>
      <c r="CD25" s="174"/>
      <c r="CE25" s="174"/>
      <c r="CF25" s="175"/>
      <c r="CG25" s="173" t="s">
        <v>43</v>
      </c>
      <c r="CH25" s="174"/>
      <c r="CI25" s="174"/>
      <c r="CJ25" s="174"/>
      <c r="CK25" s="174"/>
      <c r="CL25" s="174"/>
      <c r="CM25" s="175"/>
      <c r="CN25" s="249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1"/>
      <c r="DM25" s="126"/>
      <c r="DN25" s="134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6"/>
      <c r="FE25" s="126"/>
      <c r="FF25" s="53"/>
    </row>
    <row r="26" spans="1:162" s="38" customFormat="1" ht="11.25" customHeight="1">
      <c r="A26" s="163">
        <v>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>
        <v>2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>
        <v>3</v>
      </c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77">
        <v>4</v>
      </c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63">
        <v>5</v>
      </c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>
        <v>6</v>
      </c>
      <c r="BE26" s="163"/>
      <c r="BF26" s="163"/>
      <c r="BG26" s="163"/>
      <c r="BH26" s="163"/>
      <c r="BI26" s="163"/>
      <c r="BJ26" s="163"/>
      <c r="BK26" s="163"/>
      <c r="BL26" s="163"/>
      <c r="BM26" s="163"/>
      <c r="BN26" s="163">
        <v>7</v>
      </c>
      <c r="BO26" s="163"/>
      <c r="BP26" s="163"/>
      <c r="BQ26" s="163"/>
      <c r="BR26" s="163"/>
      <c r="BS26" s="163"/>
      <c r="BT26" s="163"/>
      <c r="BU26" s="163"/>
      <c r="BV26" s="163"/>
      <c r="BW26" s="163"/>
      <c r="BX26" s="163">
        <v>8</v>
      </c>
      <c r="BY26" s="163"/>
      <c r="BZ26" s="163"/>
      <c r="CA26" s="163"/>
      <c r="CB26" s="163"/>
      <c r="CC26" s="163"/>
      <c r="CD26" s="163"/>
      <c r="CE26" s="163"/>
      <c r="CF26" s="163"/>
      <c r="CG26" s="163">
        <v>9</v>
      </c>
      <c r="CH26" s="163"/>
      <c r="CI26" s="163"/>
      <c r="CJ26" s="163"/>
      <c r="CK26" s="163"/>
      <c r="CL26" s="163"/>
      <c r="CM26" s="163"/>
      <c r="CN26" s="252">
        <v>10</v>
      </c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4"/>
      <c r="DM26" s="68">
        <v>11</v>
      </c>
      <c r="DN26" s="128">
        <v>12</v>
      </c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30"/>
      <c r="FE26" s="68">
        <v>13</v>
      </c>
      <c r="FF26" s="54"/>
    </row>
    <row r="27" spans="1:162" s="38" customFormat="1" ht="52.5" customHeight="1">
      <c r="A27" s="138" t="s">
        <v>226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73" t="s">
        <v>213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5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 t="s">
        <v>227</v>
      </c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 t="s">
        <v>207</v>
      </c>
      <c r="BE27" s="137"/>
      <c r="BF27" s="137"/>
      <c r="BG27" s="137"/>
      <c r="BH27" s="137"/>
      <c r="BI27" s="137"/>
      <c r="BJ27" s="137"/>
      <c r="BK27" s="137"/>
      <c r="BL27" s="137"/>
      <c r="BM27" s="137"/>
      <c r="BN27" s="155" t="s">
        <v>100</v>
      </c>
      <c r="BO27" s="155"/>
      <c r="BP27" s="155"/>
      <c r="BQ27" s="155"/>
      <c r="BR27" s="155"/>
      <c r="BS27" s="155"/>
      <c r="BT27" s="155"/>
      <c r="BU27" s="155"/>
      <c r="BV27" s="155"/>
      <c r="BW27" s="155"/>
      <c r="BX27" s="155" t="s">
        <v>214</v>
      </c>
      <c r="BY27" s="155"/>
      <c r="BZ27" s="155"/>
      <c r="CA27" s="155"/>
      <c r="CB27" s="155"/>
      <c r="CC27" s="155"/>
      <c r="CD27" s="155"/>
      <c r="CE27" s="155"/>
      <c r="CF27" s="155"/>
      <c r="CG27" s="156" t="s">
        <v>76</v>
      </c>
      <c r="CH27" s="156"/>
      <c r="CI27" s="156"/>
      <c r="CJ27" s="156"/>
      <c r="CK27" s="156"/>
      <c r="CL27" s="156"/>
      <c r="CM27" s="156"/>
      <c r="CN27" s="128" t="s">
        <v>229</v>
      </c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30"/>
      <c r="DM27" s="68">
        <v>10</v>
      </c>
      <c r="DN27" s="128">
        <v>11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30"/>
      <c r="FE27" s="68">
        <v>11</v>
      </c>
      <c r="FF27" s="55"/>
    </row>
    <row r="28" spans="1:162" s="38" customFormat="1" ht="17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2"/>
      <c r="CH28" s="62"/>
      <c r="CI28" s="62"/>
      <c r="CJ28" s="62"/>
      <c r="CK28" s="62"/>
      <c r="CL28" s="62"/>
      <c r="CM28" s="62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</row>
    <row r="29" spans="1:140" s="34" customFormat="1" ht="64.5" customHeight="1">
      <c r="A29" s="41"/>
      <c r="B29" s="41"/>
      <c r="C29" s="41"/>
      <c r="D29" s="41"/>
      <c r="E29" s="41"/>
      <c r="F29" s="145" t="s">
        <v>151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42"/>
      <c r="BZ29" s="146">
        <v>10</v>
      </c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8"/>
      <c r="CL29" s="61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1"/>
      <c r="CZ29" s="41"/>
      <c r="DA29" s="41"/>
      <c r="DB29" s="41"/>
      <c r="DC29" s="41"/>
      <c r="DD29" s="41"/>
      <c r="DE29" s="41"/>
      <c r="DF29" s="41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</row>
  </sheetData>
  <sheetProtection/>
  <mergeCells count="97">
    <mergeCell ref="BN27:BW27"/>
    <mergeCell ref="BX27:CF27"/>
    <mergeCell ref="CG27:CM27"/>
    <mergeCell ref="CN27:DL27"/>
    <mergeCell ref="DN27:FD27"/>
    <mergeCell ref="F29:BX29"/>
    <mergeCell ref="BZ29:CK29"/>
    <mergeCell ref="BX26:CF26"/>
    <mergeCell ref="CG26:CM26"/>
    <mergeCell ref="CN26:DL26"/>
    <mergeCell ref="DN26:FD26"/>
    <mergeCell ref="A27:J27"/>
    <mergeCell ref="K27:U27"/>
    <mergeCell ref="V27:AF27"/>
    <mergeCell ref="AG27:AQ27"/>
    <mergeCell ref="AR27:BC27"/>
    <mergeCell ref="BD27:BM27"/>
    <mergeCell ref="A25:J25"/>
    <mergeCell ref="BX25:CF25"/>
    <mergeCell ref="CG25:CM25"/>
    <mergeCell ref="A26:J26"/>
    <mergeCell ref="K26:U26"/>
    <mergeCell ref="V26:AF26"/>
    <mergeCell ref="AG26:AQ26"/>
    <mergeCell ref="AR26:BC26"/>
    <mergeCell ref="BD26:BM26"/>
    <mergeCell ref="BN26:BW26"/>
    <mergeCell ref="BN24:BW25"/>
    <mergeCell ref="BX24:CM24"/>
    <mergeCell ref="CN24:DL25"/>
    <mergeCell ref="DM24:DM25"/>
    <mergeCell ref="DN24:FD25"/>
    <mergeCell ref="FE24:FE25"/>
    <mergeCell ref="A23:J24"/>
    <mergeCell ref="K23:AQ23"/>
    <mergeCell ref="AR23:BM23"/>
    <mergeCell ref="BN23:DL23"/>
    <mergeCell ref="DM23:FE23"/>
    <mergeCell ref="K24:U25"/>
    <mergeCell ref="V24:AF25"/>
    <mergeCell ref="AG24:AQ25"/>
    <mergeCell ref="AR24:BC25"/>
    <mergeCell ref="BD24:BM25"/>
    <mergeCell ref="CZ17:DF17"/>
    <mergeCell ref="DG17:DM17"/>
    <mergeCell ref="DN17:FD17"/>
    <mergeCell ref="F19:BX19"/>
    <mergeCell ref="BZ19:CK19"/>
    <mergeCell ref="A21:BW21"/>
    <mergeCell ref="DG16:DM16"/>
    <mergeCell ref="DN16:FD16"/>
    <mergeCell ref="A17:L17"/>
    <mergeCell ref="M17:Y17"/>
    <mergeCell ref="Z17:AL17"/>
    <mergeCell ref="AM17:AY17"/>
    <mergeCell ref="AZ17:BL17"/>
    <mergeCell ref="BM17:BY17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FE4:FE7"/>
    <mergeCell ref="A6:AI6"/>
    <mergeCell ref="AJ6:DG6"/>
    <mergeCell ref="AJ7:DG7"/>
    <mergeCell ref="A9:CM9"/>
    <mergeCell ref="A1:EJ1"/>
    <mergeCell ref="BU2:CD2"/>
    <mergeCell ref="CE2:CL2"/>
    <mergeCell ref="A4:AI4"/>
    <mergeCell ref="AJ4:DG5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19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29"/>
  <sheetViews>
    <sheetView tabSelected="1" view="pageBreakPreview" zoomScaleSheetLayoutView="100" workbookViewId="0" topLeftCell="A1">
      <selection activeCell="DM28" sqref="DM28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3.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19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155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242" t="s">
        <v>150</v>
      </c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L4" s="21"/>
      <c r="DM4" s="176" t="s">
        <v>146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243" t="s">
        <v>211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244"/>
    </row>
    <row r="6" spans="1:161" s="1" customFormat="1" ht="17.25" customHeight="1">
      <c r="A6" s="171" t="s">
        <v>156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173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244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245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157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158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2.25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33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26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27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28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58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153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159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231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41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41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232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172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6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4">
        <v>12</v>
      </c>
    </row>
    <row r="17" spans="1:161" s="38" customFormat="1" ht="46.5" customHeight="1">
      <c r="A17" s="138" t="s">
        <v>211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 t="s">
        <v>213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212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207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73" t="s">
        <v>121</v>
      </c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5"/>
      <c r="CM17" s="173" t="s">
        <v>209</v>
      </c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5"/>
      <c r="CZ17" s="255" t="s">
        <v>117</v>
      </c>
      <c r="DA17" s="256"/>
      <c r="DB17" s="256"/>
      <c r="DC17" s="256"/>
      <c r="DD17" s="256"/>
      <c r="DE17" s="256"/>
      <c r="DF17" s="257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4">
        <v>90</v>
      </c>
    </row>
    <row r="18" spans="1:140" s="34" customFormat="1" ht="9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1"/>
      <c r="CZ18" s="41"/>
      <c r="DA18" s="41"/>
      <c r="DB18" s="41"/>
      <c r="DC18" s="41"/>
      <c r="DD18" s="41"/>
      <c r="DE18" s="41"/>
      <c r="DF18" s="41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</row>
    <row r="19" spans="1:140" s="34" customFormat="1" ht="50.25" customHeight="1">
      <c r="A19" s="41"/>
      <c r="B19" s="41"/>
      <c r="C19" s="41"/>
      <c r="D19" s="41"/>
      <c r="E19" s="41"/>
      <c r="F19" s="145" t="s">
        <v>138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42"/>
      <c r="BZ19" s="146">
        <v>10</v>
      </c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8"/>
      <c r="CL19" s="50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</row>
    <row r="20" spans="52:75" s="1" customFormat="1" ht="15">
      <c r="AZ20" s="6"/>
      <c r="BA20" s="6"/>
      <c r="BB20" s="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7" customFormat="1" ht="16.5" customHeight="1">
      <c r="A21" s="142" t="s">
        <v>160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</row>
    <row r="22" s="1" customFormat="1" ht="6" customHeight="1"/>
    <row r="23" spans="1:162" s="34" customFormat="1" ht="106.5" customHeight="1">
      <c r="A23" s="157" t="s">
        <v>37</v>
      </c>
      <c r="B23" s="158"/>
      <c r="C23" s="158"/>
      <c r="D23" s="158"/>
      <c r="E23" s="158"/>
      <c r="F23" s="158"/>
      <c r="G23" s="158"/>
      <c r="H23" s="158"/>
      <c r="I23" s="158"/>
      <c r="J23" s="159"/>
      <c r="K23" s="149" t="s">
        <v>33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 t="s">
        <v>26</v>
      </c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39" t="s">
        <v>161</v>
      </c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1"/>
      <c r="DM23" s="149" t="s">
        <v>152</v>
      </c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52"/>
    </row>
    <row r="24" spans="1:162" s="34" customFormat="1" ht="96.75" customHeight="1">
      <c r="A24" s="166"/>
      <c r="B24" s="167"/>
      <c r="C24" s="167"/>
      <c r="D24" s="167"/>
      <c r="E24" s="167"/>
      <c r="F24" s="167"/>
      <c r="G24" s="167"/>
      <c r="H24" s="167"/>
      <c r="I24" s="167"/>
      <c r="J24" s="168"/>
      <c r="K24" s="157" t="s">
        <v>231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9"/>
      <c r="V24" s="157" t="s">
        <v>41</v>
      </c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157" t="s">
        <v>41</v>
      </c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149" t="s">
        <v>232</v>
      </c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 t="s">
        <v>178</v>
      </c>
      <c r="BE24" s="149"/>
      <c r="BF24" s="149"/>
      <c r="BG24" s="149"/>
      <c r="BH24" s="149"/>
      <c r="BI24" s="149"/>
      <c r="BJ24" s="149"/>
      <c r="BK24" s="149"/>
      <c r="BL24" s="149"/>
      <c r="BM24" s="149"/>
      <c r="BN24" s="157" t="s">
        <v>47</v>
      </c>
      <c r="BO24" s="158"/>
      <c r="BP24" s="158"/>
      <c r="BQ24" s="158"/>
      <c r="BR24" s="158"/>
      <c r="BS24" s="158"/>
      <c r="BT24" s="158"/>
      <c r="BU24" s="158"/>
      <c r="BV24" s="158"/>
      <c r="BW24" s="159"/>
      <c r="BX24" s="137" t="s">
        <v>42</v>
      </c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246" t="s">
        <v>29</v>
      </c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8"/>
      <c r="DM24" s="125" t="s">
        <v>218</v>
      </c>
      <c r="DN24" s="131" t="s">
        <v>219</v>
      </c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3"/>
      <c r="FE24" s="125" t="s">
        <v>220</v>
      </c>
      <c r="FF24" s="53"/>
    </row>
    <row r="25" spans="1:162" s="34" customFormat="1" ht="20.25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1"/>
      <c r="R25" s="161"/>
      <c r="S25" s="161"/>
      <c r="T25" s="161"/>
      <c r="U25" s="162"/>
      <c r="V25" s="160"/>
      <c r="W25" s="161"/>
      <c r="X25" s="161"/>
      <c r="Y25" s="161"/>
      <c r="Z25" s="161"/>
      <c r="AA25" s="161"/>
      <c r="AB25" s="161"/>
      <c r="AC25" s="161"/>
      <c r="AD25" s="161"/>
      <c r="AE25" s="161"/>
      <c r="AF25" s="162"/>
      <c r="AG25" s="160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60"/>
      <c r="BO25" s="161"/>
      <c r="BP25" s="161"/>
      <c r="BQ25" s="161"/>
      <c r="BR25" s="161"/>
      <c r="BS25" s="161"/>
      <c r="BT25" s="161"/>
      <c r="BU25" s="161"/>
      <c r="BV25" s="161"/>
      <c r="BW25" s="162"/>
      <c r="BX25" s="173" t="s">
        <v>130</v>
      </c>
      <c r="BY25" s="174"/>
      <c r="BZ25" s="174"/>
      <c r="CA25" s="174"/>
      <c r="CB25" s="174"/>
      <c r="CC25" s="174"/>
      <c r="CD25" s="174"/>
      <c r="CE25" s="174"/>
      <c r="CF25" s="175"/>
      <c r="CG25" s="173" t="s">
        <v>43</v>
      </c>
      <c r="CH25" s="174"/>
      <c r="CI25" s="174"/>
      <c r="CJ25" s="174"/>
      <c r="CK25" s="174"/>
      <c r="CL25" s="174"/>
      <c r="CM25" s="175"/>
      <c r="CN25" s="249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1"/>
      <c r="DM25" s="126"/>
      <c r="DN25" s="134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6"/>
      <c r="FE25" s="126"/>
      <c r="FF25" s="53"/>
    </row>
    <row r="26" spans="1:162" s="38" customFormat="1" ht="11.25" customHeight="1">
      <c r="A26" s="163">
        <v>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>
        <v>2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>
        <v>3</v>
      </c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77">
        <v>4</v>
      </c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63">
        <v>5</v>
      </c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>
        <v>6</v>
      </c>
      <c r="BE26" s="163"/>
      <c r="BF26" s="163"/>
      <c r="BG26" s="163"/>
      <c r="BH26" s="163"/>
      <c r="BI26" s="163"/>
      <c r="BJ26" s="163"/>
      <c r="BK26" s="163"/>
      <c r="BL26" s="163"/>
      <c r="BM26" s="163"/>
      <c r="BN26" s="163">
        <v>7</v>
      </c>
      <c r="BO26" s="163"/>
      <c r="BP26" s="163"/>
      <c r="BQ26" s="163"/>
      <c r="BR26" s="163"/>
      <c r="BS26" s="163"/>
      <c r="BT26" s="163"/>
      <c r="BU26" s="163"/>
      <c r="BV26" s="163"/>
      <c r="BW26" s="163"/>
      <c r="BX26" s="163">
        <v>8</v>
      </c>
      <c r="BY26" s="163"/>
      <c r="BZ26" s="163"/>
      <c r="CA26" s="163"/>
      <c r="CB26" s="163"/>
      <c r="CC26" s="163"/>
      <c r="CD26" s="163"/>
      <c r="CE26" s="163"/>
      <c r="CF26" s="163"/>
      <c r="CG26" s="163">
        <v>9</v>
      </c>
      <c r="CH26" s="163"/>
      <c r="CI26" s="163"/>
      <c r="CJ26" s="163"/>
      <c r="CK26" s="163"/>
      <c r="CL26" s="163"/>
      <c r="CM26" s="163"/>
      <c r="CN26" s="252">
        <v>10</v>
      </c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4"/>
      <c r="DM26" s="64">
        <v>11</v>
      </c>
      <c r="DN26" s="128">
        <v>12</v>
      </c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30"/>
      <c r="FE26" s="64">
        <v>13</v>
      </c>
      <c r="FF26" s="54"/>
    </row>
    <row r="27" spans="1:162" s="38" customFormat="1" ht="52.5" customHeight="1">
      <c r="A27" s="138" t="s">
        <v>211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73" t="s">
        <v>213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5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 t="s">
        <v>212</v>
      </c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 t="s">
        <v>207</v>
      </c>
      <c r="BE27" s="137"/>
      <c r="BF27" s="137"/>
      <c r="BG27" s="137"/>
      <c r="BH27" s="137"/>
      <c r="BI27" s="137"/>
      <c r="BJ27" s="137"/>
      <c r="BK27" s="137"/>
      <c r="BL27" s="137"/>
      <c r="BM27" s="137"/>
      <c r="BN27" s="155" t="s">
        <v>100</v>
      </c>
      <c r="BO27" s="155"/>
      <c r="BP27" s="155"/>
      <c r="BQ27" s="155"/>
      <c r="BR27" s="155"/>
      <c r="BS27" s="155"/>
      <c r="BT27" s="155"/>
      <c r="BU27" s="155"/>
      <c r="BV27" s="155"/>
      <c r="BW27" s="155"/>
      <c r="BX27" s="155" t="s">
        <v>214</v>
      </c>
      <c r="BY27" s="155"/>
      <c r="BZ27" s="155"/>
      <c r="CA27" s="155"/>
      <c r="CB27" s="155"/>
      <c r="CC27" s="155"/>
      <c r="CD27" s="155"/>
      <c r="CE27" s="155"/>
      <c r="CF27" s="155"/>
      <c r="CG27" s="156" t="s">
        <v>76</v>
      </c>
      <c r="CH27" s="156"/>
      <c r="CI27" s="156"/>
      <c r="CJ27" s="156"/>
      <c r="CK27" s="156"/>
      <c r="CL27" s="156"/>
      <c r="CM27" s="156"/>
      <c r="CN27" s="128" t="s">
        <v>230</v>
      </c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30"/>
      <c r="DM27" s="64">
        <v>92</v>
      </c>
      <c r="DN27" s="128">
        <v>71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30"/>
      <c r="FE27" s="64">
        <v>71</v>
      </c>
      <c r="FF27" s="55"/>
    </row>
    <row r="28" spans="1:162" s="38" customFormat="1" ht="17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49"/>
      <c r="CH28" s="49"/>
      <c r="CI28" s="49"/>
      <c r="CJ28" s="49"/>
      <c r="CK28" s="49"/>
      <c r="CL28" s="49"/>
      <c r="CM28" s="49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</row>
    <row r="29" spans="1:140" s="34" customFormat="1" ht="64.5" customHeight="1">
      <c r="A29" s="41"/>
      <c r="B29" s="41"/>
      <c r="C29" s="41"/>
      <c r="D29" s="41"/>
      <c r="E29" s="41"/>
      <c r="F29" s="145" t="s">
        <v>151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42"/>
      <c r="BZ29" s="146">
        <v>10</v>
      </c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8"/>
      <c r="CL29" s="50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1"/>
      <c r="CZ29" s="41"/>
      <c r="DA29" s="41"/>
      <c r="DB29" s="41"/>
      <c r="DC29" s="41"/>
      <c r="DD29" s="41"/>
      <c r="DE29" s="41"/>
      <c r="DF29" s="41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</row>
  </sheetData>
  <sheetProtection/>
  <mergeCells count="97">
    <mergeCell ref="DG13:FE14"/>
    <mergeCell ref="CN26:DL26"/>
    <mergeCell ref="M13:AY14"/>
    <mergeCell ref="AZ13:BY14"/>
    <mergeCell ref="BZ14:CL15"/>
    <mergeCell ref="CM15:CY15"/>
    <mergeCell ref="CZ15:DF15"/>
    <mergeCell ref="CM14:DF14"/>
    <mergeCell ref="CM16:CY16"/>
    <mergeCell ref="CZ16:DF16"/>
    <mergeCell ref="F29:BX29"/>
    <mergeCell ref="BZ29:CK29"/>
    <mergeCell ref="CN27:DL27"/>
    <mergeCell ref="CM17:CY17"/>
    <mergeCell ref="CZ17:DF17"/>
    <mergeCell ref="BN26:BW26"/>
    <mergeCell ref="BX26:CF26"/>
    <mergeCell ref="CG26:CM26"/>
    <mergeCell ref="A26:J26"/>
    <mergeCell ref="K26:U26"/>
    <mergeCell ref="V26:AF26"/>
    <mergeCell ref="AG26:AQ26"/>
    <mergeCell ref="AR27:BC27"/>
    <mergeCell ref="BD27:BM27"/>
    <mergeCell ref="A27:J27"/>
    <mergeCell ref="K27:U27"/>
    <mergeCell ref="V27:AF27"/>
    <mergeCell ref="AG27:AQ27"/>
    <mergeCell ref="AG24:AQ25"/>
    <mergeCell ref="BN24:BW25"/>
    <mergeCell ref="BX24:CM24"/>
    <mergeCell ref="BX25:CF25"/>
    <mergeCell ref="BN27:BW27"/>
    <mergeCell ref="BX27:CF27"/>
    <mergeCell ref="CG27:CM27"/>
    <mergeCell ref="A21:BW21"/>
    <mergeCell ref="A23:J24"/>
    <mergeCell ref="K23:AQ23"/>
    <mergeCell ref="AR23:BM23"/>
    <mergeCell ref="BN23:DL23"/>
    <mergeCell ref="CN24:DL25"/>
    <mergeCell ref="A25:J25"/>
    <mergeCell ref="CG25:CM25"/>
    <mergeCell ref="K24:U25"/>
    <mergeCell ref="V24:AF25"/>
    <mergeCell ref="A13:L15"/>
    <mergeCell ref="F19:BX19"/>
    <mergeCell ref="BZ19:CK19"/>
    <mergeCell ref="A17:L17"/>
    <mergeCell ref="M17:Y17"/>
    <mergeCell ref="Z17:AL17"/>
    <mergeCell ref="AM17:AY17"/>
    <mergeCell ref="AZ17:BL17"/>
    <mergeCell ref="BM17:BY17"/>
    <mergeCell ref="BZ17:CL17"/>
    <mergeCell ref="A16:L16"/>
    <mergeCell ref="M16:Y16"/>
    <mergeCell ref="Z16:AL16"/>
    <mergeCell ref="AM16:AY16"/>
    <mergeCell ref="AZ16:BL16"/>
    <mergeCell ref="BM16:BY16"/>
    <mergeCell ref="BZ13:DF13"/>
    <mergeCell ref="M15:Y15"/>
    <mergeCell ref="Z15:AL15"/>
    <mergeCell ref="AM15:AY15"/>
    <mergeCell ref="AZ15:BL15"/>
    <mergeCell ref="BM15:BY15"/>
    <mergeCell ref="DN26:FD26"/>
    <mergeCell ref="AR26:BC26"/>
    <mergeCell ref="BD26:BM26"/>
    <mergeCell ref="AR24:BC25"/>
    <mergeCell ref="BD24:BM25"/>
    <mergeCell ref="A1:EJ1"/>
    <mergeCell ref="BU2:CD2"/>
    <mergeCell ref="CE2:CL2"/>
    <mergeCell ref="A4:AI4"/>
    <mergeCell ref="DM4:EJ7"/>
    <mergeCell ref="DM23:FE23"/>
    <mergeCell ref="EM4:EZ4"/>
    <mergeCell ref="A6:AI6"/>
    <mergeCell ref="AJ6:DG6"/>
    <mergeCell ref="AJ7:DG7"/>
    <mergeCell ref="FE24:FE25"/>
    <mergeCell ref="BZ16:CL16"/>
    <mergeCell ref="A9:CM9"/>
    <mergeCell ref="A11:CA11"/>
    <mergeCell ref="AJ4:DG5"/>
    <mergeCell ref="FE4:FE7"/>
    <mergeCell ref="DN27:FD27"/>
    <mergeCell ref="DN15:FD15"/>
    <mergeCell ref="DG16:DM16"/>
    <mergeCell ref="DN16:FD16"/>
    <mergeCell ref="DG17:DM17"/>
    <mergeCell ref="DN17:FD17"/>
    <mergeCell ref="DM24:DM25"/>
    <mergeCell ref="DN24:FD25"/>
    <mergeCell ref="DG15:DM15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19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10" zoomScaleSheetLayoutView="110" workbookViewId="0" topLeftCell="A1">
      <selection activeCell="CX11" sqref="CX11:FG11"/>
    </sheetView>
  </sheetViews>
  <sheetFormatPr defaultColWidth="0.875" defaultRowHeight="12.75"/>
  <cols>
    <col min="1" max="6" width="0.875" style="37" customWidth="1"/>
    <col min="7" max="7" width="3.625" style="37" customWidth="1"/>
    <col min="8" max="16" width="0.875" style="37" customWidth="1"/>
    <col min="17" max="17" width="2.375" style="37" customWidth="1"/>
    <col min="18" max="70" width="0.875" style="37" customWidth="1"/>
    <col min="71" max="72" width="2.75390625" style="37" customWidth="1"/>
    <col min="73" max="92" width="0.875" style="37" customWidth="1"/>
    <col min="93" max="93" width="2.75390625" style="37" customWidth="1"/>
    <col min="94" max="137" width="0.875" style="37" customWidth="1"/>
    <col min="138" max="138" width="3.375" style="37" customWidth="1"/>
    <col min="139" max="167" width="0.875" style="37" customWidth="1"/>
  </cols>
  <sheetData>
    <row r="1" spans="1:163" s="7" customFormat="1" ht="15.75">
      <c r="A1" s="142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</row>
    <row r="2" s="7" customFormat="1" ht="15" customHeight="1"/>
    <row r="3" spans="1:163" s="7" customFormat="1" ht="43.5" customHeight="1">
      <c r="A3" s="143" t="s">
        <v>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78" t="s">
        <v>119</v>
      </c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</row>
    <row r="4" spans="1:163" s="7" customFormat="1" ht="32.25" customHeight="1">
      <c r="A4" s="171" t="s">
        <v>50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</row>
    <row r="5" spans="1:69" s="7" customFormat="1" ht="17.25" customHeight="1">
      <c r="A5" s="270" t="s">
        <v>51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</row>
    <row r="6" s="7" customFormat="1" ht="9" customHeight="1"/>
    <row r="7" spans="1:163" s="4" customFormat="1" ht="49.5" customHeight="1">
      <c r="A7" s="154" t="s">
        <v>30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 t="s">
        <v>12</v>
      </c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 t="s">
        <v>52</v>
      </c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</row>
    <row r="8" spans="1:163" s="4" customFormat="1" ht="15.75" customHeight="1">
      <c r="A8" s="150">
        <v>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1" t="s">
        <v>25</v>
      </c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93">
        <v>3</v>
      </c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</row>
    <row r="9" spans="1:163" s="4" customFormat="1" ht="62.25" customHeight="1">
      <c r="A9" s="271" t="s">
        <v>101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3" t="s">
        <v>120</v>
      </c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4" t="s">
        <v>102</v>
      </c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</row>
    <row r="10" spans="1:163" s="4" customFormat="1" ht="32.25" customHeight="1">
      <c r="A10" s="271" t="s">
        <v>103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3" t="s">
        <v>104</v>
      </c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4" t="s">
        <v>102</v>
      </c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</row>
    <row r="11" spans="1:163" s="7" customFormat="1" ht="32.25" customHeight="1">
      <c r="A11" s="271" t="s">
        <v>105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3" t="s">
        <v>104</v>
      </c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4" t="s">
        <v>102</v>
      </c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5"/>
      <c r="EL11" s="275"/>
      <c r="EM11" s="275"/>
      <c r="EN11" s="275"/>
      <c r="EO11" s="275"/>
      <c r="EP11" s="275"/>
      <c r="EQ11" s="275"/>
      <c r="ER11" s="275"/>
      <c r="ES11" s="275"/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5"/>
      <c r="FF11" s="275"/>
      <c r="FG11" s="275"/>
    </row>
    <row r="15" spans="1:167" s="1" customFormat="1" ht="15.75" customHeight="1">
      <c r="A15" s="268" t="s">
        <v>53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69"/>
      <c r="DO15" s="269"/>
      <c r="DP15" s="269"/>
      <c r="DQ15" s="269"/>
      <c r="DR15" s="269"/>
      <c r="DS15" s="269"/>
      <c r="DT15" s="269"/>
      <c r="DU15" s="269"/>
      <c r="DV15" s="269"/>
      <c r="DW15" s="269"/>
      <c r="DX15" s="269"/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269"/>
      <c r="FF15" s="269"/>
      <c r="FG15" s="269"/>
      <c r="FH15" s="7"/>
      <c r="FI15" s="7"/>
      <c r="FJ15" s="7"/>
      <c r="FK15" s="7"/>
    </row>
    <row r="16" spans="1:167" s="1" customFormat="1" ht="29.25" customHeight="1">
      <c r="A16" s="260" t="s">
        <v>54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1" t="s">
        <v>196</v>
      </c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7"/>
      <c r="FI16" s="7"/>
      <c r="FJ16" s="7"/>
      <c r="FK16" s="7"/>
    </row>
    <row r="17" spans="1:167" s="1" customFormat="1" ht="16.5" customHeight="1">
      <c r="A17" s="263" t="s">
        <v>55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1" t="s">
        <v>197</v>
      </c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7"/>
      <c r="FI17" s="7"/>
      <c r="FJ17" s="7"/>
      <c r="FK17" s="7"/>
    </row>
    <row r="18" spans="1:167" s="1" customFormat="1" ht="16.5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1" t="s">
        <v>198</v>
      </c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7"/>
      <c r="FI18" s="7"/>
      <c r="FJ18" s="7"/>
      <c r="FK18" s="7"/>
    </row>
    <row r="19" spans="1:167" s="1" customFormat="1" ht="28.5" customHeight="1">
      <c r="A19" s="265" t="s">
        <v>56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6" t="s">
        <v>147</v>
      </c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7"/>
      <c r="FI19" s="7"/>
      <c r="FJ19" s="7"/>
      <c r="FK19" s="7"/>
    </row>
    <row r="20" spans="1:167" s="1" customFormat="1" ht="30" customHeight="1">
      <c r="A20" s="267" t="s">
        <v>57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7"/>
      <c r="FI20" s="7"/>
      <c r="FJ20" s="7"/>
      <c r="FK20" s="7"/>
    </row>
    <row r="21" spans="1:167" s="1" customFormat="1" ht="27.75" customHeight="1">
      <c r="A21" s="260" t="s">
        <v>58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7"/>
      <c r="FI21" s="7"/>
      <c r="FJ21" s="7"/>
      <c r="FK21" s="7"/>
    </row>
    <row r="22" ht="15">
      <c r="H22" s="37" t="s">
        <v>124</v>
      </c>
    </row>
    <row r="30" spans="1:167" s="20" customFormat="1" ht="15.75" customHeight="1">
      <c r="A30" s="35" t="s">
        <v>106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36"/>
      <c r="FG30" s="36"/>
      <c r="FH30" s="36"/>
      <c r="FI30" s="36"/>
      <c r="FJ30" s="36"/>
      <c r="FK30" s="36"/>
    </row>
    <row r="31" spans="1:167" s="20" customFormat="1" ht="14.25" customHeight="1">
      <c r="A31" s="35" t="s">
        <v>107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36"/>
      <c r="FG31" s="36"/>
      <c r="FH31" s="36"/>
      <c r="FI31" s="36"/>
      <c r="FJ31" s="36"/>
      <c r="FK31" s="36"/>
    </row>
    <row r="32" spans="1:167" s="20" customFormat="1" ht="27" customHeight="1">
      <c r="A32" s="262" t="s">
        <v>108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36"/>
      <c r="FI32" s="36"/>
      <c r="FJ32" s="36"/>
      <c r="FK32" s="36"/>
    </row>
    <row r="33" spans="1:167" s="20" customFormat="1" ht="39.75" customHeight="1">
      <c r="A33" s="258" t="s">
        <v>109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36"/>
      <c r="FI33" s="36"/>
      <c r="FJ33" s="36"/>
      <c r="FK33" s="36"/>
    </row>
    <row r="34" spans="1:167" s="20" customFormat="1" ht="14.25" customHeight="1">
      <c r="A34" s="35" t="s">
        <v>110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6"/>
      <c r="FG34" s="36"/>
      <c r="FH34" s="36"/>
      <c r="FI34" s="36"/>
      <c r="FJ34" s="36"/>
      <c r="FK34" s="36"/>
    </row>
    <row r="35" spans="1:167" s="20" customFormat="1" ht="14.25" customHeight="1">
      <c r="A35" s="35" t="s">
        <v>111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6"/>
      <c r="FG35" s="36"/>
      <c r="FH35" s="36"/>
      <c r="FI35" s="36"/>
      <c r="FJ35" s="36"/>
      <c r="FK35" s="36"/>
    </row>
    <row r="36" spans="1:167" s="20" customFormat="1" ht="27" customHeight="1">
      <c r="A36" s="262" t="s">
        <v>112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36"/>
      <c r="FI36" s="36"/>
      <c r="FJ36" s="36"/>
      <c r="FK36" s="36"/>
    </row>
    <row r="37" spans="1:167" s="20" customFormat="1" ht="27" customHeight="1">
      <c r="A37" s="262" t="s">
        <v>113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36"/>
      <c r="FI37" s="36"/>
      <c r="FJ37" s="36"/>
      <c r="FK37" s="36"/>
    </row>
    <row r="38" spans="1:167" s="20" customFormat="1" ht="14.25" customHeight="1">
      <c r="A38" s="35" t="s">
        <v>114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6"/>
      <c r="FG38" s="36"/>
      <c r="FH38" s="36"/>
      <c r="FI38" s="36"/>
      <c r="FJ38" s="36"/>
      <c r="FK38" s="36"/>
    </row>
    <row r="39" spans="1:167" s="20" customFormat="1" ht="51" customHeight="1">
      <c r="A39" s="258" t="s">
        <v>115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36"/>
      <c r="FI39" s="36"/>
      <c r="FJ39" s="36"/>
      <c r="FK39" s="36"/>
    </row>
    <row r="40" spans="1:167" s="1" customFormat="1" ht="49.5" customHeight="1">
      <c r="A40" s="259" t="s">
        <v>34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7"/>
      <c r="FI40" s="7"/>
      <c r="FJ40" s="7"/>
      <c r="FK40" s="7"/>
    </row>
  </sheetData>
  <sheetProtection/>
  <mergeCells count="40">
    <mergeCell ref="A11:AZ11"/>
    <mergeCell ref="BA11:CW11"/>
    <mergeCell ref="CX11:FG11"/>
    <mergeCell ref="A9:AZ9"/>
    <mergeCell ref="BA9:CW9"/>
    <mergeCell ref="CX9:FG9"/>
    <mergeCell ref="A10:AZ10"/>
    <mergeCell ref="BA10:CW10"/>
    <mergeCell ref="CX10:FG10"/>
    <mergeCell ref="A7:AZ7"/>
    <mergeCell ref="BA7:CW7"/>
    <mergeCell ref="CX7:FG7"/>
    <mergeCell ref="A8:AZ8"/>
    <mergeCell ref="BA8:CW8"/>
    <mergeCell ref="CX8:FG8"/>
    <mergeCell ref="A1:FG1"/>
    <mergeCell ref="A3:BJ3"/>
    <mergeCell ref="BK3:FG3"/>
    <mergeCell ref="A15:BU15"/>
    <mergeCell ref="BV15:FG15"/>
    <mergeCell ref="A16:BU16"/>
    <mergeCell ref="BV16:FG16"/>
    <mergeCell ref="A4:BJ4"/>
    <mergeCell ref="BK4:FG4"/>
    <mergeCell ref="A5:BQ5"/>
    <mergeCell ref="A17:BU18"/>
    <mergeCell ref="BV17:FG17"/>
    <mergeCell ref="BV18:FG18"/>
    <mergeCell ref="A19:BU19"/>
    <mergeCell ref="BV19:FG19"/>
    <mergeCell ref="A20:BU20"/>
    <mergeCell ref="BV20:FG20"/>
    <mergeCell ref="A39:FG39"/>
    <mergeCell ref="A40:FG40"/>
    <mergeCell ref="A21:BU21"/>
    <mergeCell ref="BV21:FG21"/>
    <mergeCell ref="A32:FG32"/>
    <mergeCell ref="A33:FG33"/>
    <mergeCell ref="A36:FG36"/>
    <mergeCell ref="A37:FG37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88" r:id="rId1"/>
  <headerFooter>
    <oddHeader>&amp;R&amp;"Times New Roman,обычный"Муниципальное задание МБУДО "Социально-педагогический центр"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C54"/>
  <sheetViews>
    <sheetView view="pageBreakPreview" zoomScaleSheetLayoutView="100" workbookViewId="0" topLeftCell="A16">
      <selection activeCell="CN29" sqref="CN29:CU29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144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164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 t="s">
        <v>99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L4" s="21"/>
      <c r="DM4" s="176" t="s">
        <v>139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124" t="s">
        <v>221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124"/>
    </row>
    <row r="6" spans="1:161" s="1" customFormat="1" ht="33.75" customHeight="1">
      <c r="A6" s="171" t="s">
        <v>165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124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124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182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166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44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38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39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40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36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47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42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174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175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176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177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178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6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4">
        <v>12</v>
      </c>
    </row>
    <row r="17" spans="1:161" s="38" customFormat="1" ht="33" customHeight="1">
      <c r="A17" s="138" t="s">
        <v>199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 t="s">
        <v>129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 t="s">
        <v>179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 t="s">
        <v>68</v>
      </c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69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200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 t="s">
        <v>190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 t="s">
        <v>118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 t="s">
        <v>117</v>
      </c>
      <c r="DA17" s="138"/>
      <c r="DB17" s="138"/>
      <c r="DC17" s="138"/>
      <c r="DD17" s="138"/>
      <c r="DE17" s="138"/>
      <c r="DF17" s="138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4">
        <v>90</v>
      </c>
    </row>
    <row r="18" spans="1:161" s="38" customFormat="1" ht="60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 t="s">
        <v>122</v>
      </c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  <c r="CM18" s="137" t="s">
        <v>118</v>
      </c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 t="s">
        <v>117</v>
      </c>
      <c r="DA18" s="138"/>
      <c r="DB18" s="138"/>
      <c r="DC18" s="138"/>
      <c r="DD18" s="138"/>
      <c r="DE18" s="138"/>
      <c r="DF18" s="138"/>
      <c r="DG18" s="127">
        <v>90</v>
      </c>
      <c r="DH18" s="127"/>
      <c r="DI18" s="127"/>
      <c r="DJ18" s="127"/>
      <c r="DK18" s="127"/>
      <c r="DL18" s="127"/>
      <c r="DM18" s="127"/>
      <c r="DN18" s="127">
        <v>90</v>
      </c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64">
        <v>90</v>
      </c>
    </row>
    <row r="19" spans="1:161" s="34" customFormat="1" ht="33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46" t="s">
        <v>123</v>
      </c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8"/>
      <c r="CM19" s="137" t="s">
        <v>118</v>
      </c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8" t="s">
        <v>117</v>
      </c>
      <c r="DA19" s="138"/>
      <c r="DB19" s="138"/>
      <c r="DC19" s="138"/>
      <c r="DD19" s="138"/>
      <c r="DE19" s="138"/>
      <c r="DF19" s="138"/>
      <c r="DG19" s="127">
        <v>10</v>
      </c>
      <c r="DH19" s="127"/>
      <c r="DI19" s="127"/>
      <c r="DJ19" s="127"/>
      <c r="DK19" s="127"/>
      <c r="DL19" s="127"/>
      <c r="DM19" s="127"/>
      <c r="DN19" s="127">
        <v>10</v>
      </c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64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5" t="s">
        <v>128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42"/>
      <c r="BZ21" s="146">
        <v>10</v>
      </c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8"/>
      <c r="CL21" s="40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2" t="s">
        <v>167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</row>
    <row r="24" s="1" customFormat="1" ht="6" customHeight="1"/>
    <row r="25" spans="1:162" s="34" customFormat="1" ht="106.5" customHeight="1">
      <c r="A25" s="157" t="s">
        <v>37</v>
      </c>
      <c r="B25" s="158"/>
      <c r="C25" s="158"/>
      <c r="D25" s="158"/>
      <c r="E25" s="158"/>
      <c r="F25" s="158"/>
      <c r="G25" s="158"/>
      <c r="H25" s="158"/>
      <c r="I25" s="158"/>
      <c r="J25" s="159"/>
      <c r="K25" s="149" t="s">
        <v>44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 t="s">
        <v>38</v>
      </c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 t="s">
        <v>45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39" t="s">
        <v>46</v>
      </c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1"/>
      <c r="DM25" s="149" t="s">
        <v>148</v>
      </c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52"/>
    </row>
    <row r="26" spans="1:162" s="34" customFormat="1" ht="96.75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8"/>
      <c r="K26" s="157" t="s">
        <v>174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157" t="s">
        <v>175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57" t="s">
        <v>176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9"/>
      <c r="AR26" s="157" t="s">
        <v>177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9"/>
      <c r="BC26" s="157" t="s">
        <v>178</v>
      </c>
      <c r="BD26" s="158"/>
      <c r="BE26" s="158"/>
      <c r="BF26" s="158"/>
      <c r="BG26" s="158"/>
      <c r="BH26" s="158"/>
      <c r="BI26" s="158"/>
      <c r="BJ26" s="158"/>
      <c r="BK26" s="158"/>
      <c r="BL26" s="158"/>
      <c r="BM26" s="159"/>
      <c r="BN26" s="157" t="s">
        <v>47</v>
      </c>
      <c r="BO26" s="158"/>
      <c r="BP26" s="158"/>
      <c r="BQ26" s="158"/>
      <c r="BR26" s="158"/>
      <c r="BS26" s="158"/>
      <c r="BT26" s="158"/>
      <c r="BU26" s="158"/>
      <c r="BV26" s="158"/>
      <c r="BW26" s="159"/>
      <c r="BX26" s="137" t="s">
        <v>42</v>
      </c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1" t="s">
        <v>218</v>
      </c>
      <c r="CO26" s="132"/>
      <c r="CP26" s="132"/>
      <c r="CQ26" s="132"/>
      <c r="CR26" s="132"/>
      <c r="CS26" s="132"/>
      <c r="CT26" s="132"/>
      <c r="CU26" s="133"/>
      <c r="CV26" s="131" t="s">
        <v>219</v>
      </c>
      <c r="CW26" s="132"/>
      <c r="CX26" s="132"/>
      <c r="CY26" s="132"/>
      <c r="CZ26" s="132"/>
      <c r="DA26" s="132"/>
      <c r="DB26" s="132"/>
      <c r="DC26" s="133"/>
      <c r="DD26" s="131" t="s">
        <v>220</v>
      </c>
      <c r="DE26" s="132"/>
      <c r="DF26" s="132"/>
      <c r="DG26" s="132"/>
      <c r="DH26" s="132"/>
      <c r="DI26" s="132"/>
      <c r="DJ26" s="132"/>
      <c r="DK26" s="132"/>
      <c r="DL26" s="133"/>
      <c r="DM26" s="125" t="s">
        <v>218</v>
      </c>
      <c r="DN26" s="131" t="s">
        <v>219</v>
      </c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3"/>
      <c r="FE26" s="125" t="s">
        <v>220</v>
      </c>
      <c r="FF26" s="53"/>
    </row>
    <row r="27" spans="1:162" s="34" customFormat="1" ht="20.25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2"/>
      <c r="K27" s="160"/>
      <c r="L27" s="161"/>
      <c r="M27" s="161"/>
      <c r="N27" s="161"/>
      <c r="O27" s="161"/>
      <c r="P27" s="161"/>
      <c r="Q27" s="161"/>
      <c r="R27" s="161"/>
      <c r="S27" s="161"/>
      <c r="T27" s="161"/>
      <c r="U27" s="162"/>
      <c r="V27" s="160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160"/>
      <c r="AS27" s="161"/>
      <c r="AT27" s="161"/>
      <c r="AU27" s="161"/>
      <c r="AV27" s="161"/>
      <c r="AW27" s="161"/>
      <c r="AX27" s="161"/>
      <c r="AY27" s="161"/>
      <c r="AZ27" s="161"/>
      <c r="BA27" s="161"/>
      <c r="BB27" s="162"/>
      <c r="BC27" s="160"/>
      <c r="BD27" s="161"/>
      <c r="BE27" s="161"/>
      <c r="BF27" s="161"/>
      <c r="BG27" s="161"/>
      <c r="BH27" s="161"/>
      <c r="BI27" s="161"/>
      <c r="BJ27" s="161"/>
      <c r="BK27" s="161"/>
      <c r="BL27" s="161"/>
      <c r="BM27" s="162"/>
      <c r="BN27" s="160"/>
      <c r="BO27" s="161"/>
      <c r="BP27" s="161"/>
      <c r="BQ27" s="161"/>
      <c r="BR27" s="161"/>
      <c r="BS27" s="161"/>
      <c r="BT27" s="161"/>
      <c r="BU27" s="161"/>
      <c r="BV27" s="161"/>
      <c r="BW27" s="162"/>
      <c r="BX27" s="173" t="s">
        <v>130</v>
      </c>
      <c r="BY27" s="174"/>
      <c r="BZ27" s="174"/>
      <c r="CA27" s="174"/>
      <c r="CB27" s="174"/>
      <c r="CC27" s="174"/>
      <c r="CD27" s="174"/>
      <c r="CE27" s="174"/>
      <c r="CF27" s="175"/>
      <c r="CG27" s="173" t="s">
        <v>43</v>
      </c>
      <c r="CH27" s="174"/>
      <c r="CI27" s="174"/>
      <c r="CJ27" s="174"/>
      <c r="CK27" s="174"/>
      <c r="CL27" s="174"/>
      <c r="CM27" s="175"/>
      <c r="CN27" s="134"/>
      <c r="CO27" s="135"/>
      <c r="CP27" s="135"/>
      <c r="CQ27" s="135"/>
      <c r="CR27" s="135"/>
      <c r="CS27" s="135"/>
      <c r="CT27" s="135"/>
      <c r="CU27" s="136"/>
      <c r="CV27" s="134"/>
      <c r="CW27" s="135"/>
      <c r="CX27" s="135"/>
      <c r="CY27" s="135"/>
      <c r="CZ27" s="135"/>
      <c r="DA27" s="135"/>
      <c r="DB27" s="135"/>
      <c r="DC27" s="136"/>
      <c r="DD27" s="134"/>
      <c r="DE27" s="135"/>
      <c r="DF27" s="135"/>
      <c r="DG27" s="135"/>
      <c r="DH27" s="135"/>
      <c r="DI27" s="135"/>
      <c r="DJ27" s="135"/>
      <c r="DK27" s="135"/>
      <c r="DL27" s="136"/>
      <c r="DM27" s="126"/>
      <c r="DN27" s="134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26"/>
      <c r="FF27" s="53"/>
    </row>
    <row r="28" spans="1:162" s="38" customFormat="1" ht="11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>
        <v>2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>
        <v>3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77">
        <v>4</v>
      </c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63">
        <v>5</v>
      </c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>
        <v>6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>
        <v>7</v>
      </c>
      <c r="BO28" s="163"/>
      <c r="BP28" s="163"/>
      <c r="BQ28" s="163"/>
      <c r="BR28" s="163"/>
      <c r="BS28" s="163"/>
      <c r="BT28" s="163"/>
      <c r="BU28" s="163"/>
      <c r="BV28" s="163"/>
      <c r="BW28" s="163"/>
      <c r="BX28" s="163">
        <v>8</v>
      </c>
      <c r="BY28" s="163"/>
      <c r="BZ28" s="163"/>
      <c r="CA28" s="163"/>
      <c r="CB28" s="163"/>
      <c r="CC28" s="163"/>
      <c r="CD28" s="163"/>
      <c r="CE28" s="163"/>
      <c r="CF28" s="163"/>
      <c r="CG28" s="163">
        <v>9</v>
      </c>
      <c r="CH28" s="163"/>
      <c r="CI28" s="163"/>
      <c r="CJ28" s="163"/>
      <c r="CK28" s="163"/>
      <c r="CL28" s="163"/>
      <c r="CM28" s="163"/>
      <c r="CN28" s="127">
        <v>10</v>
      </c>
      <c r="CO28" s="127"/>
      <c r="CP28" s="127"/>
      <c r="CQ28" s="127"/>
      <c r="CR28" s="127"/>
      <c r="CS28" s="127"/>
      <c r="CT28" s="127"/>
      <c r="CU28" s="127"/>
      <c r="CV28" s="127">
        <v>11</v>
      </c>
      <c r="CW28" s="127"/>
      <c r="CX28" s="127"/>
      <c r="CY28" s="127"/>
      <c r="CZ28" s="127"/>
      <c r="DA28" s="127"/>
      <c r="DB28" s="127"/>
      <c r="DC28" s="127"/>
      <c r="DD28" s="127">
        <v>12</v>
      </c>
      <c r="DE28" s="127"/>
      <c r="DF28" s="127"/>
      <c r="DG28" s="127"/>
      <c r="DH28" s="127"/>
      <c r="DI28" s="127"/>
      <c r="DJ28" s="127"/>
      <c r="DK28" s="127"/>
      <c r="DL28" s="127"/>
      <c r="DM28" s="64">
        <v>13</v>
      </c>
      <c r="DN28" s="128">
        <v>14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64">
        <v>15</v>
      </c>
      <c r="FF28" s="54"/>
    </row>
    <row r="29" spans="1:162" s="38" customFormat="1" ht="52.5" customHeight="1">
      <c r="A29" s="138" t="s">
        <v>199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64" t="s">
        <v>129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37" t="s">
        <v>179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 t="s">
        <v>68</v>
      </c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 t="s">
        <v>69</v>
      </c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 t="s">
        <v>200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55" t="s">
        <v>70</v>
      </c>
      <c r="BO29" s="155"/>
      <c r="BP29" s="155"/>
      <c r="BQ29" s="155"/>
      <c r="BR29" s="155"/>
      <c r="BS29" s="155"/>
      <c r="BT29" s="155"/>
      <c r="BU29" s="155"/>
      <c r="BV29" s="155"/>
      <c r="BW29" s="155"/>
      <c r="BX29" s="155" t="s">
        <v>71</v>
      </c>
      <c r="BY29" s="155"/>
      <c r="BZ29" s="155"/>
      <c r="CA29" s="155"/>
      <c r="CB29" s="155"/>
      <c r="CC29" s="155"/>
      <c r="CD29" s="155"/>
      <c r="CE29" s="155"/>
      <c r="CF29" s="155"/>
      <c r="CG29" s="156" t="s">
        <v>72</v>
      </c>
      <c r="CH29" s="156"/>
      <c r="CI29" s="156"/>
      <c r="CJ29" s="156"/>
      <c r="CK29" s="156"/>
      <c r="CL29" s="156"/>
      <c r="CM29" s="156"/>
      <c r="CN29" s="127">
        <f>23087+1000-712</f>
        <v>23375</v>
      </c>
      <c r="CO29" s="127"/>
      <c r="CP29" s="127"/>
      <c r="CQ29" s="127"/>
      <c r="CR29" s="127"/>
      <c r="CS29" s="127"/>
      <c r="CT29" s="127"/>
      <c r="CU29" s="127"/>
      <c r="CV29" s="127">
        <v>23087</v>
      </c>
      <c r="CW29" s="127"/>
      <c r="CX29" s="127"/>
      <c r="CY29" s="127"/>
      <c r="CZ29" s="127"/>
      <c r="DA29" s="127"/>
      <c r="DB29" s="127"/>
      <c r="DC29" s="127"/>
      <c r="DD29" s="127">
        <v>23087</v>
      </c>
      <c r="DE29" s="127"/>
      <c r="DF29" s="127"/>
      <c r="DG29" s="127"/>
      <c r="DH29" s="127"/>
      <c r="DI29" s="127"/>
      <c r="DJ29" s="127"/>
      <c r="DK29" s="127"/>
      <c r="DL29" s="127"/>
      <c r="DM29" s="65">
        <v>241.88</v>
      </c>
      <c r="DN29" s="128">
        <v>241.88</v>
      </c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30"/>
      <c r="FE29" s="65">
        <v>241.88</v>
      </c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8"/>
      <c r="CH30" s="48"/>
      <c r="CI30" s="48"/>
      <c r="CJ30" s="48"/>
      <c r="CK30" s="48"/>
      <c r="CL30" s="48"/>
      <c r="CM30" s="48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5" t="s">
        <v>131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42"/>
      <c r="BZ31" s="146">
        <v>10</v>
      </c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8"/>
      <c r="CL31" s="40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32" s="7" customFormat="1" ht="16.5" customHeight="1">
      <c r="A32" s="142" t="s">
        <v>154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</row>
    <row r="33" s="7" customFormat="1" ht="6" customHeight="1"/>
    <row r="34" spans="1:160" s="7" customFormat="1" ht="15.75" customHeight="1">
      <c r="A34" s="182" t="s">
        <v>20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</row>
    <row r="35" spans="1:160" s="4" customFormat="1" ht="15.75" customHeight="1">
      <c r="A35" s="154" t="s">
        <v>13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14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 t="s">
        <v>15</v>
      </c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 t="s">
        <v>16</v>
      </c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 t="s">
        <v>17</v>
      </c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</row>
    <row r="36" spans="1:160" s="32" customFormat="1" ht="15.75" customHeight="1">
      <c r="A36" s="150">
        <v>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>
        <v>2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1" t="s">
        <v>18</v>
      </c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 t="s">
        <v>19</v>
      </c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0">
        <v>5</v>
      </c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</row>
    <row r="37" spans="1:160" s="4" customFormat="1" ht="15.7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</row>
    <row r="38" spans="1:140" s="4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52" s="7" customFormat="1" ht="15.75">
      <c r="A39" s="142" t="s">
        <v>168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</row>
    <row r="40" s="7" customFormat="1" ht="9.75" customHeight="1"/>
    <row r="41" spans="1:161" s="7" customFormat="1" ht="96" customHeight="1">
      <c r="A41" s="143" t="s">
        <v>169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92" t="s">
        <v>180</v>
      </c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</row>
    <row r="42" spans="41:140" s="1" customFormat="1" ht="13.5" customHeight="1">
      <c r="AO42" s="144" t="s">
        <v>21</v>
      </c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</row>
    <row r="43" spans="41:140" s="1" customFormat="1" ht="6.75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97" s="7" customFormat="1" ht="15.75" customHeight="1">
      <c r="A44" s="142" t="s">
        <v>170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</row>
    <row r="45" s="1" customFormat="1" ht="7.5" customHeight="1"/>
    <row r="46" spans="1:211" s="4" customFormat="1" ht="38.25" customHeight="1">
      <c r="A46" s="154" t="s">
        <v>22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 t="s">
        <v>23</v>
      </c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 t="s">
        <v>24</v>
      </c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</row>
    <row r="47" spans="1:211" s="4" customFormat="1" ht="15.75" customHeight="1">
      <c r="A47" s="150">
        <v>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1" t="s">
        <v>25</v>
      </c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93">
        <v>3</v>
      </c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67.5" customHeight="1">
      <c r="A48" s="189" t="s">
        <v>77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0" t="s">
        <v>78</v>
      </c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4" t="s">
        <v>79</v>
      </c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46.5" customHeight="1">
      <c r="A49" s="189" t="s">
        <v>80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1" t="s">
        <v>81</v>
      </c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4" t="s">
        <v>82</v>
      </c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30.75" customHeight="1">
      <c r="A50" s="189" t="s">
        <v>83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0" t="s">
        <v>84</v>
      </c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4" t="s">
        <v>85</v>
      </c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16.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 t="s">
        <v>86</v>
      </c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4" t="s">
        <v>87</v>
      </c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29.25" customHeight="1">
      <c r="A52" s="189" t="s">
        <v>88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 t="s">
        <v>89</v>
      </c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4" t="s">
        <v>91</v>
      </c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0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0" t="s">
        <v>90</v>
      </c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4" t="s">
        <v>92</v>
      </c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5.5" customHeight="1">
      <c r="A54" s="189" t="s">
        <v>93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90" t="s">
        <v>94</v>
      </c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4" t="s">
        <v>95</v>
      </c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</sheetData>
  <sheetProtection/>
  <mergeCells count="161">
    <mergeCell ref="DF54:FE54"/>
    <mergeCell ref="AS46:DE46"/>
    <mergeCell ref="AS47:DE47"/>
    <mergeCell ref="AS54:DE54"/>
    <mergeCell ref="AS50:DE50"/>
    <mergeCell ref="AS51:DE51"/>
    <mergeCell ref="AO41:FE41"/>
    <mergeCell ref="DF46:FE46"/>
    <mergeCell ref="DF47:FE47"/>
    <mergeCell ref="DF48:FE48"/>
    <mergeCell ref="DF49:FE49"/>
    <mergeCell ref="A52:AR53"/>
    <mergeCell ref="DF50:FE50"/>
    <mergeCell ref="DF51:FE51"/>
    <mergeCell ref="DF52:FE52"/>
    <mergeCell ref="DF53:FE53"/>
    <mergeCell ref="A54:AR54"/>
    <mergeCell ref="AS48:DE48"/>
    <mergeCell ref="AS49:DE49"/>
    <mergeCell ref="AS52:DE52"/>
    <mergeCell ref="AS53:DE53"/>
    <mergeCell ref="A46:AR46"/>
    <mergeCell ref="A47:AR47"/>
    <mergeCell ref="A48:AR48"/>
    <mergeCell ref="A49:AR49"/>
    <mergeCell ref="A50:AR51"/>
    <mergeCell ref="M13:AY14"/>
    <mergeCell ref="AZ13:BY14"/>
    <mergeCell ref="BZ14:CL15"/>
    <mergeCell ref="DG13:FE14"/>
    <mergeCell ref="CZ15:DF15"/>
    <mergeCell ref="CM15:CY15"/>
    <mergeCell ref="DG15:DM15"/>
    <mergeCell ref="DN15:FD15"/>
    <mergeCell ref="AM15:AY15"/>
    <mergeCell ref="AZ15:BL15"/>
    <mergeCell ref="DF37:FD37"/>
    <mergeCell ref="CM16:CY16"/>
    <mergeCell ref="CZ16:DF16"/>
    <mergeCell ref="CZ17:DF17"/>
    <mergeCell ref="CM17:CY17"/>
    <mergeCell ref="CM18:CY18"/>
    <mergeCell ref="CZ18:DF18"/>
    <mergeCell ref="A34:FD34"/>
    <mergeCell ref="DF35:FD35"/>
    <mergeCell ref="BN28:BW28"/>
    <mergeCell ref="BC26:BM27"/>
    <mergeCell ref="BN26:BW27"/>
    <mergeCell ref="CG28:CM28"/>
    <mergeCell ref="AR26:BB27"/>
    <mergeCell ref="AG29:AQ29"/>
    <mergeCell ref="BM16:BY16"/>
    <mergeCell ref="BZ19:CL19"/>
    <mergeCell ref="A16:L16"/>
    <mergeCell ref="M16:Y16"/>
    <mergeCell ref="Z16:AL16"/>
    <mergeCell ref="AM16:AY16"/>
    <mergeCell ref="AZ16:BL16"/>
    <mergeCell ref="Z17:AL19"/>
    <mergeCell ref="CM14:DF14"/>
    <mergeCell ref="A6:AI6"/>
    <mergeCell ref="AJ6:DG6"/>
    <mergeCell ref="AJ7:DG7"/>
    <mergeCell ref="A13:L15"/>
    <mergeCell ref="A9:CM9"/>
    <mergeCell ref="A11:CA11"/>
    <mergeCell ref="BM15:BY15"/>
    <mergeCell ref="M15:Y15"/>
    <mergeCell ref="Z15:AL15"/>
    <mergeCell ref="V28:AF28"/>
    <mergeCell ref="BX28:CF28"/>
    <mergeCell ref="BM17:BY19"/>
    <mergeCell ref="BZ17:CL17"/>
    <mergeCell ref="BZ18:CL18"/>
    <mergeCell ref="AM17:AY19"/>
    <mergeCell ref="AZ17:BL19"/>
    <mergeCell ref="BX26:CM26"/>
    <mergeCell ref="AG28:AQ28"/>
    <mergeCell ref="AR28:BB28"/>
    <mergeCell ref="A1:EJ1"/>
    <mergeCell ref="BU2:CD2"/>
    <mergeCell ref="CE2:CL2"/>
    <mergeCell ref="A4:AI4"/>
    <mergeCell ref="AJ4:DG4"/>
    <mergeCell ref="CG27:CM27"/>
    <mergeCell ref="BX27:CF27"/>
    <mergeCell ref="DM4:EJ7"/>
    <mergeCell ref="A27:J27"/>
    <mergeCell ref="BZ13:DF13"/>
    <mergeCell ref="EM4:EZ4"/>
    <mergeCell ref="A23:BW23"/>
    <mergeCell ref="A25:J26"/>
    <mergeCell ref="K25:AQ25"/>
    <mergeCell ref="AR25:BM25"/>
    <mergeCell ref="BN25:CM25"/>
    <mergeCell ref="AG26:AQ27"/>
    <mergeCell ref="BZ16:CL16"/>
    <mergeCell ref="A17:L19"/>
    <mergeCell ref="M17:Y19"/>
    <mergeCell ref="K26:U27"/>
    <mergeCell ref="V26:AF27"/>
    <mergeCell ref="BC28:BM28"/>
    <mergeCell ref="A29:J29"/>
    <mergeCell ref="K29:U29"/>
    <mergeCell ref="V29:AF29"/>
    <mergeCell ref="AR29:BB29"/>
    <mergeCell ref="BC29:BM29"/>
    <mergeCell ref="A28:J28"/>
    <mergeCell ref="K28:U28"/>
    <mergeCell ref="F31:BX31"/>
    <mergeCell ref="BN29:BW29"/>
    <mergeCell ref="BX29:CF29"/>
    <mergeCell ref="CG29:CM29"/>
    <mergeCell ref="BZ31:CK31"/>
    <mergeCell ref="CH36:DE36"/>
    <mergeCell ref="CN29:CU29"/>
    <mergeCell ref="CV29:DC29"/>
    <mergeCell ref="DD29:DL29"/>
    <mergeCell ref="A37:AD37"/>
    <mergeCell ref="AE37:BI37"/>
    <mergeCell ref="BJ37:CG37"/>
    <mergeCell ref="CH37:DE37"/>
    <mergeCell ref="A32:EB32"/>
    <mergeCell ref="A35:AD35"/>
    <mergeCell ref="AE35:BI35"/>
    <mergeCell ref="BJ35:CG35"/>
    <mergeCell ref="CH35:DE35"/>
    <mergeCell ref="DF36:FD36"/>
    <mergeCell ref="A39:AZ39"/>
    <mergeCell ref="A41:AN41"/>
    <mergeCell ref="AO42:EJ42"/>
    <mergeCell ref="A44:CS44"/>
    <mergeCell ref="F21:BX21"/>
    <mergeCell ref="BZ21:CK21"/>
    <mergeCell ref="DM25:FE25"/>
    <mergeCell ref="A36:AD36"/>
    <mergeCell ref="AE36:BI36"/>
    <mergeCell ref="BJ36:CG36"/>
    <mergeCell ref="DG16:DM16"/>
    <mergeCell ref="DN16:FD16"/>
    <mergeCell ref="DG17:DM17"/>
    <mergeCell ref="DN17:FD17"/>
    <mergeCell ref="DG18:DM18"/>
    <mergeCell ref="DN18:FD18"/>
    <mergeCell ref="DN29:FD29"/>
    <mergeCell ref="DG19:DM19"/>
    <mergeCell ref="DN19:FD19"/>
    <mergeCell ref="CN26:CU27"/>
    <mergeCell ref="CV26:DC27"/>
    <mergeCell ref="DD26:DL27"/>
    <mergeCell ref="DM26:DM27"/>
    <mergeCell ref="FE4:FE7"/>
    <mergeCell ref="FE26:FE27"/>
    <mergeCell ref="CN28:CU28"/>
    <mergeCell ref="CV28:DC28"/>
    <mergeCell ref="DD28:DL28"/>
    <mergeCell ref="DN28:FD28"/>
    <mergeCell ref="DN26:FD27"/>
    <mergeCell ref="CM19:CY19"/>
    <mergeCell ref="CZ19:DF19"/>
    <mergeCell ref="CN25:DL25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1" max="160" man="1"/>
    <brk id="3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54"/>
  <sheetViews>
    <sheetView view="pageBreakPreview" zoomScaleSheetLayoutView="100" workbookViewId="0" topLeftCell="A22">
      <selection activeCell="CN30" sqref="CN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25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164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 t="s">
        <v>99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L4" s="21"/>
      <c r="DM4" s="176" t="s">
        <v>139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195" t="s">
        <v>222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196"/>
    </row>
    <row r="6" spans="1:161" s="1" customFormat="1" ht="33.75" customHeight="1">
      <c r="A6" s="171" t="s">
        <v>165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196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197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182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166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44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38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39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40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36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47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42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174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175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176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177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172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7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4">
        <v>12</v>
      </c>
    </row>
    <row r="17" spans="1:161" s="38" customFormat="1" ht="33" customHeight="1">
      <c r="A17" s="138" t="s">
        <v>201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 t="s">
        <v>129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 t="s">
        <v>181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 t="s">
        <v>68</v>
      </c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69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200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 t="s">
        <v>190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 t="s">
        <v>118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 t="s">
        <v>117</v>
      </c>
      <c r="DA17" s="138"/>
      <c r="DB17" s="138"/>
      <c r="DC17" s="138"/>
      <c r="DD17" s="138"/>
      <c r="DE17" s="138"/>
      <c r="DF17" s="138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4">
        <v>90</v>
      </c>
    </row>
    <row r="18" spans="1:161" s="38" customFormat="1" ht="60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 t="s">
        <v>122</v>
      </c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  <c r="CM18" s="137" t="s">
        <v>118</v>
      </c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 t="s">
        <v>117</v>
      </c>
      <c r="DA18" s="138"/>
      <c r="DB18" s="138"/>
      <c r="DC18" s="138"/>
      <c r="DD18" s="138"/>
      <c r="DE18" s="138"/>
      <c r="DF18" s="138"/>
      <c r="DG18" s="127">
        <v>90</v>
      </c>
      <c r="DH18" s="127"/>
      <c r="DI18" s="127"/>
      <c r="DJ18" s="127"/>
      <c r="DK18" s="127"/>
      <c r="DL18" s="127"/>
      <c r="DM18" s="127"/>
      <c r="DN18" s="127">
        <v>90</v>
      </c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64">
        <v>90</v>
      </c>
    </row>
    <row r="19" spans="1:161" s="34" customFormat="1" ht="33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46" t="s">
        <v>123</v>
      </c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8"/>
      <c r="CM19" s="137" t="s">
        <v>118</v>
      </c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8" t="s">
        <v>117</v>
      </c>
      <c r="DA19" s="138"/>
      <c r="DB19" s="138"/>
      <c r="DC19" s="138"/>
      <c r="DD19" s="138"/>
      <c r="DE19" s="138"/>
      <c r="DF19" s="138"/>
      <c r="DG19" s="127">
        <v>10</v>
      </c>
      <c r="DH19" s="127"/>
      <c r="DI19" s="127"/>
      <c r="DJ19" s="127"/>
      <c r="DK19" s="127"/>
      <c r="DL19" s="127"/>
      <c r="DM19" s="127"/>
      <c r="DN19" s="127">
        <v>10</v>
      </c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64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5" t="s">
        <v>128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42"/>
      <c r="BZ21" s="146">
        <v>10</v>
      </c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8"/>
      <c r="CL21" s="57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2" t="s">
        <v>167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</row>
    <row r="24" s="1" customFormat="1" ht="6" customHeight="1"/>
    <row r="25" spans="1:162" s="34" customFormat="1" ht="106.5" customHeight="1">
      <c r="A25" s="157" t="s">
        <v>37</v>
      </c>
      <c r="B25" s="158"/>
      <c r="C25" s="158"/>
      <c r="D25" s="158"/>
      <c r="E25" s="158"/>
      <c r="F25" s="158"/>
      <c r="G25" s="158"/>
      <c r="H25" s="158"/>
      <c r="I25" s="158"/>
      <c r="J25" s="159"/>
      <c r="K25" s="149" t="s">
        <v>44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 t="s">
        <v>38</v>
      </c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 t="s">
        <v>45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39" t="s">
        <v>46</v>
      </c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1"/>
      <c r="DM25" s="149" t="s">
        <v>148</v>
      </c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52"/>
    </row>
    <row r="26" spans="1:162" s="34" customFormat="1" ht="96.75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8"/>
      <c r="K26" s="157" t="s">
        <v>174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157" t="s">
        <v>175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57" t="s">
        <v>176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9"/>
      <c r="AR26" s="157" t="s">
        <v>177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9"/>
      <c r="BC26" s="157" t="s">
        <v>172</v>
      </c>
      <c r="BD26" s="158"/>
      <c r="BE26" s="158"/>
      <c r="BF26" s="158"/>
      <c r="BG26" s="158"/>
      <c r="BH26" s="158"/>
      <c r="BI26" s="158"/>
      <c r="BJ26" s="158"/>
      <c r="BK26" s="158"/>
      <c r="BL26" s="158"/>
      <c r="BM26" s="159"/>
      <c r="BN26" s="157" t="s">
        <v>47</v>
      </c>
      <c r="BO26" s="158"/>
      <c r="BP26" s="158"/>
      <c r="BQ26" s="158"/>
      <c r="BR26" s="158"/>
      <c r="BS26" s="158"/>
      <c r="BT26" s="158"/>
      <c r="BU26" s="158"/>
      <c r="BV26" s="158"/>
      <c r="BW26" s="159"/>
      <c r="BX26" s="137" t="s">
        <v>42</v>
      </c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1" t="s">
        <v>218</v>
      </c>
      <c r="CO26" s="132"/>
      <c r="CP26" s="132"/>
      <c r="CQ26" s="132"/>
      <c r="CR26" s="132"/>
      <c r="CS26" s="132"/>
      <c r="CT26" s="132"/>
      <c r="CU26" s="133"/>
      <c r="CV26" s="131" t="s">
        <v>219</v>
      </c>
      <c r="CW26" s="132"/>
      <c r="CX26" s="132"/>
      <c r="CY26" s="132"/>
      <c r="CZ26" s="132"/>
      <c r="DA26" s="132"/>
      <c r="DB26" s="132"/>
      <c r="DC26" s="133"/>
      <c r="DD26" s="131" t="s">
        <v>220</v>
      </c>
      <c r="DE26" s="132"/>
      <c r="DF26" s="132"/>
      <c r="DG26" s="132"/>
      <c r="DH26" s="132"/>
      <c r="DI26" s="132"/>
      <c r="DJ26" s="132"/>
      <c r="DK26" s="132"/>
      <c r="DL26" s="133"/>
      <c r="DM26" s="125" t="s">
        <v>218</v>
      </c>
      <c r="DN26" s="131" t="s">
        <v>219</v>
      </c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3"/>
      <c r="FE26" s="125" t="s">
        <v>220</v>
      </c>
      <c r="FF26" s="53"/>
    </row>
    <row r="27" spans="1:162" s="34" customFormat="1" ht="20.25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2"/>
      <c r="K27" s="160"/>
      <c r="L27" s="161"/>
      <c r="M27" s="161"/>
      <c r="N27" s="161"/>
      <c r="O27" s="161"/>
      <c r="P27" s="161"/>
      <c r="Q27" s="161"/>
      <c r="R27" s="161"/>
      <c r="S27" s="161"/>
      <c r="T27" s="161"/>
      <c r="U27" s="162"/>
      <c r="V27" s="160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160"/>
      <c r="AS27" s="161"/>
      <c r="AT27" s="161"/>
      <c r="AU27" s="161"/>
      <c r="AV27" s="161"/>
      <c r="AW27" s="161"/>
      <c r="AX27" s="161"/>
      <c r="AY27" s="161"/>
      <c r="AZ27" s="161"/>
      <c r="BA27" s="161"/>
      <c r="BB27" s="162"/>
      <c r="BC27" s="160"/>
      <c r="BD27" s="161"/>
      <c r="BE27" s="161"/>
      <c r="BF27" s="161"/>
      <c r="BG27" s="161"/>
      <c r="BH27" s="161"/>
      <c r="BI27" s="161"/>
      <c r="BJ27" s="161"/>
      <c r="BK27" s="161"/>
      <c r="BL27" s="161"/>
      <c r="BM27" s="162"/>
      <c r="BN27" s="160"/>
      <c r="BO27" s="161"/>
      <c r="BP27" s="161"/>
      <c r="BQ27" s="161"/>
      <c r="BR27" s="161"/>
      <c r="BS27" s="161"/>
      <c r="BT27" s="161"/>
      <c r="BU27" s="161"/>
      <c r="BV27" s="161"/>
      <c r="BW27" s="162"/>
      <c r="BX27" s="173" t="s">
        <v>130</v>
      </c>
      <c r="BY27" s="174"/>
      <c r="BZ27" s="174"/>
      <c r="CA27" s="174"/>
      <c r="CB27" s="174"/>
      <c r="CC27" s="174"/>
      <c r="CD27" s="174"/>
      <c r="CE27" s="174"/>
      <c r="CF27" s="175"/>
      <c r="CG27" s="173" t="s">
        <v>43</v>
      </c>
      <c r="CH27" s="174"/>
      <c r="CI27" s="174"/>
      <c r="CJ27" s="174"/>
      <c r="CK27" s="174"/>
      <c r="CL27" s="174"/>
      <c r="CM27" s="175"/>
      <c r="CN27" s="134"/>
      <c r="CO27" s="135"/>
      <c r="CP27" s="135"/>
      <c r="CQ27" s="135"/>
      <c r="CR27" s="135"/>
      <c r="CS27" s="135"/>
      <c r="CT27" s="135"/>
      <c r="CU27" s="136"/>
      <c r="CV27" s="134"/>
      <c r="CW27" s="135"/>
      <c r="CX27" s="135"/>
      <c r="CY27" s="135"/>
      <c r="CZ27" s="135"/>
      <c r="DA27" s="135"/>
      <c r="DB27" s="135"/>
      <c r="DC27" s="136"/>
      <c r="DD27" s="134"/>
      <c r="DE27" s="135"/>
      <c r="DF27" s="135"/>
      <c r="DG27" s="135"/>
      <c r="DH27" s="135"/>
      <c r="DI27" s="135"/>
      <c r="DJ27" s="135"/>
      <c r="DK27" s="135"/>
      <c r="DL27" s="136"/>
      <c r="DM27" s="126"/>
      <c r="DN27" s="134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26"/>
      <c r="FF27" s="53"/>
    </row>
    <row r="28" spans="1:162" s="38" customFormat="1" ht="11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>
        <v>2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>
        <v>3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77">
        <v>4</v>
      </c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63">
        <v>5</v>
      </c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>
        <v>6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>
        <v>7</v>
      </c>
      <c r="BO28" s="163"/>
      <c r="BP28" s="163"/>
      <c r="BQ28" s="163"/>
      <c r="BR28" s="163"/>
      <c r="BS28" s="163"/>
      <c r="BT28" s="163"/>
      <c r="BU28" s="163"/>
      <c r="BV28" s="163"/>
      <c r="BW28" s="163"/>
      <c r="BX28" s="163">
        <v>8</v>
      </c>
      <c r="BY28" s="163"/>
      <c r="BZ28" s="163"/>
      <c r="CA28" s="163"/>
      <c r="CB28" s="163"/>
      <c r="CC28" s="163"/>
      <c r="CD28" s="163"/>
      <c r="CE28" s="163"/>
      <c r="CF28" s="163"/>
      <c r="CG28" s="163">
        <v>9</v>
      </c>
      <c r="CH28" s="163"/>
      <c r="CI28" s="163"/>
      <c r="CJ28" s="163"/>
      <c r="CK28" s="163"/>
      <c r="CL28" s="163"/>
      <c r="CM28" s="163"/>
      <c r="CN28" s="127">
        <v>10</v>
      </c>
      <c r="CO28" s="127"/>
      <c r="CP28" s="127"/>
      <c r="CQ28" s="127"/>
      <c r="CR28" s="127"/>
      <c r="CS28" s="127"/>
      <c r="CT28" s="127"/>
      <c r="CU28" s="127"/>
      <c r="CV28" s="127">
        <v>11</v>
      </c>
      <c r="CW28" s="127"/>
      <c r="CX28" s="127"/>
      <c r="CY28" s="127"/>
      <c r="CZ28" s="127"/>
      <c r="DA28" s="127"/>
      <c r="DB28" s="127"/>
      <c r="DC28" s="127"/>
      <c r="DD28" s="127">
        <v>12</v>
      </c>
      <c r="DE28" s="127"/>
      <c r="DF28" s="127"/>
      <c r="DG28" s="127"/>
      <c r="DH28" s="127"/>
      <c r="DI28" s="127"/>
      <c r="DJ28" s="127"/>
      <c r="DK28" s="127"/>
      <c r="DL28" s="127"/>
      <c r="DM28" s="64">
        <v>13</v>
      </c>
      <c r="DN28" s="128">
        <v>14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64">
        <v>15</v>
      </c>
      <c r="FF28" s="54"/>
    </row>
    <row r="29" spans="1:162" s="38" customFormat="1" ht="52.5" customHeight="1">
      <c r="A29" s="138" t="s">
        <v>201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64" t="s">
        <v>129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37" t="s">
        <v>181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 t="s">
        <v>68</v>
      </c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 t="s">
        <v>69</v>
      </c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 t="s">
        <v>200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55" t="s">
        <v>70</v>
      </c>
      <c r="BO29" s="155"/>
      <c r="BP29" s="155"/>
      <c r="BQ29" s="155"/>
      <c r="BR29" s="155"/>
      <c r="BS29" s="155"/>
      <c r="BT29" s="155"/>
      <c r="BU29" s="155"/>
      <c r="BV29" s="155"/>
      <c r="BW29" s="155"/>
      <c r="BX29" s="155" t="s">
        <v>71</v>
      </c>
      <c r="BY29" s="155"/>
      <c r="BZ29" s="155"/>
      <c r="CA29" s="155"/>
      <c r="CB29" s="155"/>
      <c r="CC29" s="155"/>
      <c r="CD29" s="155"/>
      <c r="CE29" s="155"/>
      <c r="CF29" s="155"/>
      <c r="CG29" s="156" t="s">
        <v>72</v>
      </c>
      <c r="CH29" s="156"/>
      <c r="CI29" s="156"/>
      <c r="CJ29" s="156"/>
      <c r="CK29" s="156"/>
      <c r="CL29" s="156"/>
      <c r="CM29" s="156"/>
      <c r="CN29" s="127">
        <f>15934+596-3786</f>
        <v>12744</v>
      </c>
      <c r="CO29" s="127"/>
      <c r="CP29" s="127"/>
      <c r="CQ29" s="127"/>
      <c r="CR29" s="127"/>
      <c r="CS29" s="127"/>
      <c r="CT29" s="127"/>
      <c r="CU29" s="127"/>
      <c r="CV29" s="127">
        <v>15934</v>
      </c>
      <c r="CW29" s="127"/>
      <c r="CX29" s="127"/>
      <c r="CY29" s="127"/>
      <c r="CZ29" s="127"/>
      <c r="DA29" s="127"/>
      <c r="DB29" s="127"/>
      <c r="DC29" s="127"/>
      <c r="DD29" s="127">
        <v>15934</v>
      </c>
      <c r="DE29" s="127"/>
      <c r="DF29" s="127"/>
      <c r="DG29" s="127"/>
      <c r="DH29" s="127"/>
      <c r="DI29" s="127"/>
      <c r="DJ29" s="127"/>
      <c r="DK29" s="127"/>
      <c r="DL29" s="127"/>
      <c r="DM29" s="65">
        <v>231.55</v>
      </c>
      <c r="DN29" s="128">
        <v>231.55</v>
      </c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30"/>
      <c r="FE29" s="65">
        <v>231.55</v>
      </c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6"/>
      <c r="CH30" s="56"/>
      <c r="CI30" s="56"/>
      <c r="CJ30" s="56"/>
      <c r="CK30" s="56"/>
      <c r="CL30" s="56"/>
      <c r="CM30" s="56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5" t="s">
        <v>131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42"/>
      <c r="BZ31" s="146">
        <v>10</v>
      </c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8"/>
      <c r="CL31" s="57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32" s="7" customFormat="1" ht="16.5" customHeight="1">
      <c r="A32" s="142" t="s">
        <v>154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</row>
    <row r="33" s="7" customFormat="1" ht="6" customHeight="1"/>
    <row r="34" spans="1:160" s="7" customFormat="1" ht="15.75" customHeight="1">
      <c r="A34" s="182" t="s">
        <v>20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</row>
    <row r="35" spans="1:160" s="4" customFormat="1" ht="15.75" customHeight="1">
      <c r="A35" s="154" t="s">
        <v>13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14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 t="s">
        <v>15</v>
      </c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 t="s">
        <v>16</v>
      </c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 t="s">
        <v>17</v>
      </c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</row>
    <row r="36" spans="1:160" s="32" customFormat="1" ht="15.75" customHeight="1">
      <c r="A36" s="150">
        <v>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>
        <v>2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1" t="s">
        <v>18</v>
      </c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 t="s">
        <v>19</v>
      </c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0">
        <v>5</v>
      </c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</row>
    <row r="37" spans="1:160" s="4" customFormat="1" ht="15.7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</row>
    <row r="38" spans="1:140" s="4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52" s="7" customFormat="1" ht="15.75">
      <c r="A39" s="142" t="s">
        <v>168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</row>
    <row r="40" s="7" customFormat="1" ht="9.75" customHeight="1"/>
    <row r="41" spans="1:161" s="7" customFormat="1" ht="96" customHeight="1">
      <c r="A41" s="143" t="s">
        <v>169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92" t="s">
        <v>180</v>
      </c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</row>
    <row r="42" spans="41:140" s="1" customFormat="1" ht="13.5" customHeight="1">
      <c r="AO42" s="144" t="s">
        <v>21</v>
      </c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</row>
    <row r="43" spans="41:140" s="1" customFormat="1" ht="6.75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97" s="7" customFormat="1" ht="15.75" customHeight="1">
      <c r="A44" s="142" t="s">
        <v>170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</row>
    <row r="45" s="1" customFormat="1" ht="7.5" customHeight="1"/>
    <row r="46" spans="1:211" s="4" customFormat="1" ht="38.25" customHeight="1">
      <c r="A46" s="154" t="s">
        <v>22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 t="s">
        <v>23</v>
      </c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 t="s">
        <v>24</v>
      </c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</row>
    <row r="47" spans="1:211" s="4" customFormat="1" ht="15.75" customHeight="1">
      <c r="A47" s="150">
        <v>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1" t="s">
        <v>25</v>
      </c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93">
        <v>3</v>
      </c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67.5" customHeight="1">
      <c r="A48" s="189" t="s">
        <v>77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0" t="s">
        <v>78</v>
      </c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4" t="s">
        <v>79</v>
      </c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46.5" customHeight="1">
      <c r="A49" s="189" t="s">
        <v>80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1" t="s">
        <v>81</v>
      </c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4" t="s">
        <v>82</v>
      </c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30.75" customHeight="1">
      <c r="A50" s="189" t="s">
        <v>83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0" t="s">
        <v>84</v>
      </c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4" t="s">
        <v>85</v>
      </c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16.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 t="s">
        <v>86</v>
      </c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4" t="s">
        <v>87</v>
      </c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29.25" customHeight="1">
      <c r="A52" s="189" t="s">
        <v>88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 t="s">
        <v>89</v>
      </c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4" t="s">
        <v>91</v>
      </c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0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0" t="s">
        <v>90</v>
      </c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4" t="s">
        <v>92</v>
      </c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5.5" customHeight="1">
      <c r="A54" s="189" t="s">
        <v>93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90" t="s">
        <v>94</v>
      </c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4" t="s">
        <v>95</v>
      </c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</sheetData>
  <sheetProtection/>
  <mergeCells count="161">
    <mergeCell ref="A1:EJ1"/>
    <mergeCell ref="BU2:CD2"/>
    <mergeCell ref="CE2:CL2"/>
    <mergeCell ref="A4:AI4"/>
    <mergeCell ref="AJ4:DG4"/>
    <mergeCell ref="DM4:EJ7"/>
    <mergeCell ref="EM4:EZ4"/>
    <mergeCell ref="A6:AI6"/>
    <mergeCell ref="AJ6:DG6"/>
    <mergeCell ref="AJ7:DG7"/>
    <mergeCell ref="A9:CM9"/>
    <mergeCell ref="A11:CA11"/>
    <mergeCell ref="DG13:FE14"/>
    <mergeCell ref="BZ14:CL15"/>
    <mergeCell ref="CM14:DF14"/>
    <mergeCell ref="M15:Y15"/>
    <mergeCell ref="Z15:AL15"/>
    <mergeCell ref="AM15:AY15"/>
    <mergeCell ref="BM15:BY15"/>
    <mergeCell ref="CM15:CY15"/>
    <mergeCell ref="CZ15:DF15"/>
    <mergeCell ref="DG15:DM15"/>
    <mergeCell ref="Z16:AL16"/>
    <mergeCell ref="AM16:AY16"/>
    <mergeCell ref="AZ16:BL16"/>
    <mergeCell ref="A13:L15"/>
    <mergeCell ref="M13:AY14"/>
    <mergeCell ref="AZ13:BY14"/>
    <mergeCell ref="BZ13:DF13"/>
    <mergeCell ref="A17:L19"/>
    <mergeCell ref="M17:Y19"/>
    <mergeCell ref="Z17:AL19"/>
    <mergeCell ref="AM17:AY19"/>
    <mergeCell ref="AZ17:BL19"/>
    <mergeCell ref="AZ15:BL15"/>
    <mergeCell ref="CZ17:DF17"/>
    <mergeCell ref="A16:L16"/>
    <mergeCell ref="M16:Y16"/>
    <mergeCell ref="F21:BX21"/>
    <mergeCell ref="BZ21:CK21"/>
    <mergeCell ref="A23:BW23"/>
    <mergeCell ref="BM17:BY19"/>
    <mergeCell ref="CM16:CY16"/>
    <mergeCell ref="CZ16:DF16"/>
    <mergeCell ref="CM18:CY18"/>
    <mergeCell ref="CZ18:DF18"/>
    <mergeCell ref="BM16:BY16"/>
    <mergeCell ref="BZ16:CL16"/>
    <mergeCell ref="BZ17:CL17"/>
    <mergeCell ref="CM17:CY17"/>
    <mergeCell ref="BZ18:CL18"/>
    <mergeCell ref="K26:U27"/>
    <mergeCell ref="V26:AF27"/>
    <mergeCell ref="AG26:AQ27"/>
    <mergeCell ref="AR26:BB27"/>
    <mergeCell ref="BC26:BM27"/>
    <mergeCell ref="BN26:BW27"/>
    <mergeCell ref="BZ19:CL19"/>
    <mergeCell ref="A25:J26"/>
    <mergeCell ref="K25:AQ25"/>
    <mergeCell ref="AR25:BM25"/>
    <mergeCell ref="BN25:CM25"/>
    <mergeCell ref="CN25:DL25"/>
    <mergeCell ref="BX26:CM26"/>
    <mergeCell ref="CN26:CU27"/>
    <mergeCell ref="CV26:DC27"/>
    <mergeCell ref="DD26:DL27"/>
    <mergeCell ref="AR28:BB28"/>
    <mergeCell ref="BC28:BM28"/>
    <mergeCell ref="A27:J27"/>
    <mergeCell ref="BX27:CF27"/>
    <mergeCell ref="BN28:BW28"/>
    <mergeCell ref="BX28:CF28"/>
    <mergeCell ref="CG28:CM28"/>
    <mergeCell ref="A29:J29"/>
    <mergeCell ref="K29:U29"/>
    <mergeCell ref="V29:AF29"/>
    <mergeCell ref="AG29:AQ29"/>
    <mergeCell ref="AR29:BB29"/>
    <mergeCell ref="A28:J28"/>
    <mergeCell ref="K28:U28"/>
    <mergeCell ref="V28:AF28"/>
    <mergeCell ref="AG28:AQ28"/>
    <mergeCell ref="F31:BX31"/>
    <mergeCell ref="BZ31:CK31"/>
    <mergeCell ref="BC29:BM29"/>
    <mergeCell ref="BN29:BW29"/>
    <mergeCell ref="BX29:CF29"/>
    <mergeCell ref="CG29:CM29"/>
    <mergeCell ref="A32:EB32"/>
    <mergeCell ref="A34:FD34"/>
    <mergeCell ref="A35:AD35"/>
    <mergeCell ref="AE35:BI35"/>
    <mergeCell ref="BJ35:CG35"/>
    <mergeCell ref="CH35:DE35"/>
    <mergeCell ref="DF35:FD35"/>
    <mergeCell ref="A36:AD36"/>
    <mergeCell ref="AE36:BI36"/>
    <mergeCell ref="BJ36:CG36"/>
    <mergeCell ref="CH36:DE36"/>
    <mergeCell ref="DF36:FD36"/>
    <mergeCell ref="A37:AD37"/>
    <mergeCell ref="AE37:BI37"/>
    <mergeCell ref="BJ37:CG37"/>
    <mergeCell ref="CH37:DE37"/>
    <mergeCell ref="DF37:FD37"/>
    <mergeCell ref="A39:AZ39"/>
    <mergeCell ref="A41:AN41"/>
    <mergeCell ref="AO41:FE41"/>
    <mergeCell ref="AO42:EJ42"/>
    <mergeCell ref="A44:CS44"/>
    <mergeCell ref="A46:AR46"/>
    <mergeCell ref="AS46:DE46"/>
    <mergeCell ref="DF46:FE46"/>
    <mergeCell ref="A47:AR47"/>
    <mergeCell ref="AS47:DE47"/>
    <mergeCell ref="DF47:FE47"/>
    <mergeCell ref="A48:AR48"/>
    <mergeCell ref="AS48:DE48"/>
    <mergeCell ref="DF48:FE48"/>
    <mergeCell ref="A49:AR49"/>
    <mergeCell ref="AS49:DE49"/>
    <mergeCell ref="DF49:FE49"/>
    <mergeCell ref="A50:AR51"/>
    <mergeCell ref="AS50:DE50"/>
    <mergeCell ref="DF50:FE50"/>
    <mergeCell ref="AS51:DE51"/>
    <mergeCell ref="DF51:FE51"/>
    <mergeCell ref="A52:AR53"/>
    <mergeCell ref="AS52:DE52"/>
    <mergeCell ref="DF52:FE52"/>
    <mergeCell ref="AS53:DE53"/>
    <mergeCell ref="DF53:FE53"/>
    <mergeCell ref="A54:AR54"/>
    <mergeCell ref="AS54:DE54"/>
    <mergeCell ref="DF54:FE54"/>
    <mergeCell ref="DN15:FD15"/>
    <mergeCell ref="DG16:DM16"/>
    <mergeCell ref="DN16:FD16"/>
    <mergeCell ref="DG17:DM17"/>
    <mergeCell ref="DN17:FD17"/>
    <mergeCell ref="DG19:DM19"/>
    <mergeCell ref="DN19:FD19"/>
    <mergeCell ref="DG18:DM18"/>
    <mergeCell ref="DN18:FD18"/>
    <mergeCell ref="DN26:FD27"/>
    <mergeCell ref="DM25:FE25"/>
    <mergeCell ref="CM19:CY19"/>
    <mergeCell ref="CZ19:DF19"/>
    <mergeCell ref="FE26:FE27"/>
    <mergeCell ref="CG27:CM27"/>
    <mergeCell ref="FE4:FE7"/>
    <mergeCell ref="CN28:CU28"/>
    <mergeCell ref="CV28:DC28"/>
    <mergeCell ref="DD28:DL28"/>
    <mergeCell ref="DN28:FD28"/>
    <mergeCell ref="CN29:CU29"/>
    <mergeCell ref="CV29:DC29"/>
    <mergeCell ref="DD29:DL29"/>
    <mergeCell ref="DN29:FD29"/>
    <mergeCell ref="DM26:DM2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1" max="161" man="1"/>
    <brk id="31" max="1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55"/>
  <sheetViews>
    <sheetView view="pageBreakPreview" zoomScaleSheetLayoutView="100" workbookViewId="0" topLeftCell="A19">
      <selection activeCell="CN30" sqref="CN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18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164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 t="s">
        <v>99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L4" s="21"/>
      <c r="DM4" s="176" t="s">
        <v>139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195" t="s">
        <v>127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196"/>
    </row>
    <row r="6" spans="1:161" s="1" customFormat="1" ht="33.75" customHeight="1">
      <c r="A6" s="171" t="s">
        <v>165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196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197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182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166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44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38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39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40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36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47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42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183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175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176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177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178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7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4">
        <v>12</v>
      </c>
    </row>
    <row r="17" spans="1:161" s="38" customFormat="1" ht="33" customHeight="1">
      <c r="A17" s="138" t="s">
        <v>202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 t="s">
        <v>132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 t="s">
        <v>181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 t="s">
        <v>73</v>
      </c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69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200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 t="s">
        <v>190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 t="s">
        <v>118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 t="s">
        <v>117</v>
      </c>
      <c r="DA17" s="138"/>
      <c r="DB17" s="138"/>
      <c r="DC17" s="138"/>
      <c r="DD17" s="138"/>
      <c r="DE17" s="138"/>
      <c r="DF17" s="138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4">
        <v>90</v>
      </c>
    </row>
    <row r="18" spans="1:161" s="38" customFormat="1" ht="60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 t="s">
        <v>122</v>
      </c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  <c r="CM18" s="137" t="s">
        <v>118</v>
      </c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 t="s">
        <v>117</v>
      </c>
      <c r="DA18" s="138"/>
      <c r="DB18" s="138"/>
      <c r="DC18" s="138"/>
      <c r="DD18" s="138"/>
      <c r="DE18" s="138"/>
      <c r="DF18" s="138"/>
      <c r="DG18" s="127">
        <v>90</v>
      </c>
      <c r="DH18" s="127"/>
      <c r="DI18" s="127"/>
      <c r="DJ18" s="127"/>
      <c r="DK18" s="127"/>
      <c r="DL18" s="127"/>
      <c r="DM18" s="127"/>
      <c r="DN18" s="127">
        <v>90</v>
      </c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64">
        <v>90</v>
      </c>
    </row>
    <row r="19" spans="1:161" s="34" customFormat="1" ht="33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46" t="s">
        <v>123</v>
      </c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8"/>
      <c r="CM19" s="137" t="s">
        <v>118</v>
      </c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8" t="s">
        <v>117</v>
      </c>
      <c r="DA19" s="138"/>
      <c r="DB19" s="138"/>
      <c r="DC19" s="138"/>
      <c r="DD19" s="138"/>
      <c r="DE19" s="138"/>
      <c r="DF19" s="138"/>
      <c r="DG19" s="127">
        <v>10</v>
      </c>
      <c r="DH19" s="127"/>
      <c r="DI19" s="127"/>
      <c r="DJ19" s="127"/>
      <c r="DK19" s="127"/>
      <c r="DL19" s="127"/>
      <c r="DM19" s="127"/>
      <c r="DN19" s="127">
        <v>10</v>
      </c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64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5" t="s">
        <v>128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42"/>
      <c r="BZ21" s="146">
        <v>10</v>
      </c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8"/>
      <c r="CL21" s="57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2" t="s">
        <v>167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</row>
    <row r="24" s="1" customFormat="1" ht="6" customHeight="1"/>
    <row r="25" spans="1:162" s="34" customFormat="1" ht="106.5" customHeight="1">
      <c r="A25" s="157" t="s">
        <v>37</v>
      </c>
      <c r="B25" s="158"/>
      <c r="C25" s="158"/>
      <c r="D25" s="158"/>
      <c r="E25" s="158"/>
      <c r="F25" s="158"/>
      <c r="G25" s="158"/>
      <c r="H25" s="158"/>
      <c r="I25" s="158"/>
      <c r="J25" s="159"/>
      <c r="K25" s="149" t="s">
        <v>44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 t="s">
        <v>38</v>
      </c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 t="s">
        <v>45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39" t="s">
        <v>46</v>
      </c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1"/>
      <c r="DM25" s="149" t="s">
        <v>148</v>
      </c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52"/>
    </row>
    <row r="26" spans="1:162" s="34" customFormat="1" ht="96.75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8"/>
      <c r="K26" s="157" t="s">
        <v>183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157" t="s">
        <v>175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57" t="s">
        <v>176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9"/>
      <c r="AR26" s="157" t="s">
        <v>177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9"/>
      <c r="BC26" s="157" t="s">
        <v>178</v>
      </c>
      <c r="BD26" s="158"/>
      <c r="BE26" s="158"/>
      <c r="BF26" s="158"/>
      <c r="BG26" s="158"/>
      <c r="BH26" s="158"/>
      <c r="BI26" s="158"/>
      <c r="BJ26" s="158"/>
      <c r="BK26" s="158"/>
      <c r="BL26" s="158"/>
      <c r="BM26" s="159"/>
      <c r="BN26" s="157" t="s">
        <v>47</v>
      </c>
      <c r="BO26" s="158"/>
      <c r="BP26" s="158"/>
      <c r="BQ26" s="158"/>
      <c r="BR26" s="158"/>
      <c r="BS26" s="158"/>
      <c r="BT26" s="158"/>
      <c r="BU26" s="158"/>
      <c r="BV26" s="158"/>
      <c r="BW26" s="159"/>
      <c r="BX26" s="137" t="s">
        <v>42</v>
      </c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1" t="s">
        <v>218</v>
      </c>
      <c r="CO26" s="132"/>
      <c r="CP26" s="132"/>
      <c r="CQ26" s="132"/>
      <c r="CR26" s="132"/>
      <c r="CS26" s="132"/>
      <c r="CT26" s="132"/>
      <c r="CU26" s="133"/>
      <c r="CV26" s="131" t="s">
        <v>219</v>
      </c>
      <c r="CW26" s="132"/>
      <c r="CX26" s="132"/>
      <c r="CY26" s="132"/>
      <c r="CZ26" s="132"/>
      <c r="DA26" s="132"/>
      <c r="DB26" s="132"/>
      <c r="DC26" s="133"/>
      <c r="DD26" s="131" t="s">
        <v>220</v>
      </c>
      <c r="DE26" s="132"/>
      <c r="DF26" s="132"/>
      <c r="DG26" s="132"/>
      <c r="DH26" s="132"/>
      <c r="DI26" s="132"/>
      <c r="DJ26" s="132"/>
      <c r="DK26" s="132"/>
      <c r="DL26" s="133"/>
      <c r="DM26" s="125" t="s">
        <v>218</v>
      </c>
      <c r="DN26" s="131" t="s">
        <v>219</v>
      </c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3"/>
      <c r="FE26" s="125" t="s">
        <v>220</v>
      </c>
      <c r="FF26" s="53"/>
    </row>
    <row r="27" spans="1:162" s="34" customFormat="1" ht="20.25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2"/>
      <c r="K27" s="160"/>
      <c r="L27" s="161"/>
      <c r="M27" s="161"/>
      <c r="N27" s="161"/>
      <c r="O27" s="161"/>
      <c r="P27" s="161"/>
      <c r="Q27" s="161"/>
      <c r="R27" s="161"/>
      <c r="S27" s="161"/>
      <c r="T27" s="161"/>
      <c r="U27" s="162"/>
      <c r="V27" s="160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160"/>
      <c r="AS27" s="161"/>
      <c r="AT27" s="161"/>
      <c r="AU27" s="161"/>
      <c r="AV27" s="161"/>
      <c r="AW27" s="161"/>
      <c r="AX27" s="161"/>
      <c r="AY27" s="161"/>
      <c r="AZ27" s="161"/>
      <c r="BA27" s="161"/>
      <c r="BB27" s="162"/>
      <c r="BC27" s="160"/>
      <c r="BD27" s="161"/>
      <c r="BE27" s="161"/>
      <c r="BF27" s="161"/>
      <c r="BG27" s="161"/>
      <c r="BH27" s="161"/>
      <c r="BI27" s="161"/>
      <c r="BJ27" s="161"/>
      <c r="BK27" s="161"/>
      <c r="BL27" s="161"/>
      <c r="BM27" s="162"/>
      <c r="BN27" s="160"/>
      <c r="BO27" s="161"/>
      <c r="BP27" s="161"/>
      <c r="BQ27" s="161"/>
      <c r="BR27" s="161"/>
      <c r="BS27" s="161"/>
      <c r="BT27" s="161"/>
      <c r="BU27" s="161"/>
      <c r="BV27" s="161"/>
      <c r="BW27" s="162"/>
      <c r="BX27" s="173" t="s">
        <v>130</v>
      </c>
      <c r="BY27" s="174"/>
      <c r="BZ27" s="174"/>
      <c r="CA27" s="174"/>
      <c r="CB27" s="174"/>
      <c r="CC27" s="174"/>
      <c r="CD27" s="174"/>
      <c r="CE27" s="174"/>
      <c r="CF27" s="175"/>
      <c r="CG27" s="173" t="s">
        <v>43</v>
      </c>
      <c r="CH27" s="174"/>
      <c r="CI27" s="174"/>
      <c r="CJ27" s="174"/>
      <c r="CK27" s="174"/>
      <c r="CL27" s="174"/>
      <c r="CM27" s="175"/>
      <c r="CN27" s="134"/>
      <c r="CO27" s="135"/>
      <c r="CP27" s="135"/>
      <c r="CQ27" s="135"/>
      <c r="CR27" s="135"/>
      <c r="CS27" s="135"/>
      <c r="CT27" s="135"/>
      <c r="CU27" s="136"/>
      <c r="CV27" s="134"/>
      <c r="CW27" s="135"/>
      <c r="CX27" s="135"/>
      <c r="CY27" s="135"/>
      <c r="CZ27" s="135"/>
      <c r="DA27" s="135"/>
      <c r="DB27" s="135"/>
      <c r="DC27" s="136"/>
      <c r="DD27" s="134"/>
      <c r="DE27" s="135"/>
      <c r="DF27" s="135"/>
      <c r="DG27" s="135"/>
      <c r="DH27" s="135"/>
      <c r="DI27" s="135"/>
      <c r="DJ27" s="135"/>
      <c r="DK27" s="135"/>
      <c r="DL27" s="136"/>
      <c r="DM27" s="126"/>
      <c r="DN27" s="134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26"/>
      <c r="FF27" s="53"/>
    </row>
    <row r="28" spans="1:162" s="38" customFormat="1" ht="11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>
        <v>2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>
        <v>3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77">
        <v>4</v>
      </c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63">
        <v>5</v>
      </c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>
        <v>6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>
        <v>7</v>
      </c>
      <c r="BO28" s="163"/>
      <c r="BP28" s="163"/>
      <c r="BQ28" s="163"/>
      <c r="BR28" s="163"/>
      <c r="BS28" s="163"/>
      <c r="BT28" s="163"/>
      <c r="BU28" s="163"/>
      <c r="BV28" s="163"/>
      <c r="BW28" s="163"/>
      <c r="BX28" s="163">
        <v>8</v>
      </c>
      <c r="BY28" s="163"/>
      <c r="BZ28" s="163"/>
      <c r="CA28" s="163"/>
      <c r="CB28" s="163"/>
      <c r="CC28" s="163"/>
      <c r="CD28" s="163"/>
      <c r="CE28" s="163"/>
      <c r="CF28" s="163"/>
      <c r="CG28" s="163">
        <v>9</v>
      </c>
      <c r="CH28" s="163"/>
      <c r="CI28" s="163"/>
      <c r="CJ28" s="163"/>
      <c r="CK28" s="163"/>
      <c r="CL28" s="163"/>
      <c r="CM28" s="163"/>
      <c r="CN28" s="127">
        <v>10</v>
      </c>
      <c r="CO28" s="127"/>
      <c r="CP28" s="127"/>
      <c r="CQ28" s="127"/>
      <c r="CR28" s="127"/>
      <c r="CS28" s="127"/>
      <c r="CT28" s="127"/>
      <c r="CU28" s="127"/>
      <c r="CV28" s="127">
        <v>11</v>
      </c>
      <c r="CW28" s="127"/>
      <c r="CX28" s="127"/>
      <c r="CY28" s="127"/>
      <c r="CZ28" s="127"/>
      <c r="DA28" s="127"/>
      <c r="DB28" s="127"/>
      <c r="DC28" s="127"/>
      <c r="DD28" s="127">
        <v>12</v>
      </c>
      <c r="DE28" s="127"/>
      <c r="DF28" s="127"/>
      <c r="DG28" s="127"/>
      <c r="DH28" s="127"/>
      <c r="DI28" s="127"/>
      <c r="DJ28" s="127"/>
      <c r="DK28" s="127"/>
      <c r="DL28" s="127"/>
      <c r="DM28" s="64">
        <v>13</v>
      </c>
      <c r="DN28" s="128">
        <v>14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64">
        <v>15</v>
      </c>
      <c r="FF28" s="54"/>
    </row>
    <row r="29" spans="1:162" s="38" customFormat="1" ht="52.5" customHeight="1">
      <c r="A29" s="138" t="s">
        <v>202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73" t="s">
        <v>132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5"/>
      <c r="V29" s="137" t="s">
        <v>181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 t="s">
        <v>73</v>
      </c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 t="s">
        <v>69</v>
      </c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 t="s">
        <v>200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55" t="s">
        <v>70</v>
      </c>
      <c r="BO29" s="155"/>
      <c r="BP29" s="155"/>
      <c r="BQ29" s="155"/>
      <c r="BR29" s="155"/>
      <c r="BS29" s="155"/>
      <c r="BT29" s="155"/>
      <c r="BU29" s="155"/>
      <c r="BV29" s="155"/>
      <c r="BW29" s="155"/>
      <c r="BX29" s="155" t="s">
        <v>71</v>
      </c>
      <c r="BY29" s="155"/>
      <c r="BZ29" s="155"/>
      <c r="CA29" s="155"/>
      <c r="CB29" s="155"/>
      <c r="CC29" s="155"/>
      <c r="CD29" s="155"/>
      <c r="CE29" s="155"/>
      <c r="CF29" s="155"/>
      <c r="CG29" s="156" t="s">
        <v>72</v>
      </c>
      <c r="CH29" s="156"/>
      <c r="CI29" s="156"/>
      <c r="CJ29" s="156"/>
      <c r="CK29" s="156"/>
      <c r="CL29" s="156"/>
      <c r="CM29" s="156"/>
      <c r="CN29" s="127">
        <f>592+165</f>
        <v>757</v>
      </c>
      <c r="CO29" s="127"/>
      <c r="CP29" s="127"/>
      <c r="CQ29" s="127"/>
      <c r="CR29" s="127"/>
      <c r="CS29" s="127"/>
      <c r="CT29" s="127"/>
      <c r="CU29" s="127"/>
      <c r="CV29" s="127">
        <v>592</v>
      </c>
      <c r="CW29" s="127"/>
      <c r="CX29" s="127"/>
      <c r="CY29" s="127"/>
      <c r="CZ29" s="127"/>
      <c r="DA29" s="127"/>
      <c r="DB29" s="127"/>
      <c r="DC29" s="127"/>
      <c r="DD29" s="127">
        <v>592</v>
      </c>
      <c r="DE29" s="127"/>
      <c r="DF29" s="127"/>
      <c r="DG29" s="127"/>
      <c r="DH29" s="127"/>
      <c r="DI29" s="127"/>
      <c r="DJ29" s="127"/>
      <c r="DK29" s="127"/>
      <c r="DL29" s="127"/>
      <c r="DM29" s="65">
        <v>372.95</v>
      </c>
      <c r="DN29" s="128">
        <v>372.95</v>
      </c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30"/>
      <c r="FE29" s="65">
        <v>372.95</v>
      </c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6"/>
      <c r="CH30" s="56"/>
      <c r="CI30" s="56"/>
      <c r="CJ30" s="56"/>
      <c r="CK30" s="56"/>
      <c r="CL30" s="56"/>
      <c r="CM30" s="56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5" t="s">
        <v>131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42"/>
      <c r="BZ31" s="146">
        <v>10</v>
      </c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8"/>
      <c r="CL31" s="57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62" s="38" customFormat="1" ht="52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6"/>
      <c r="CH32" s="56"/>
      <c r="CI32" s="56"/>
      <c r="CJ32" s="56"/>
      <c r="CK32" s="56"/>
      <c r="CL32" s="56"/>
      <c r="CM32" s="56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</row>
    <row r="33" spans="1:132" s="7" customFormat="1" ht="16.5" customHeight="1">
      <c r="A33" s="142" t="s">
        <v>154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</row>
    <row r="34" s="7" customFormat="1" ht="6" customHeight="1"/>
    <row r="35" spans="1:160" s="7" customFormat="1" ht="15.75" customHeight="1">
      <c r="A35" s="182" t="s">
        <v>20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</row>
    <row r="36" spans="1:160" s="4" customFormat="1" ht="15.75" customHeight="1">
      <c r="A36" s="154" t="s">
        <v>13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14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 t="s">
        <v>15</v>
      </c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 t="s">
        <v>16</v>
      </c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 t="s">
        <v>17</v>
      </c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</row>
    <row r="37" spans="1:160" s="32" customFormat="1" ht="15.75" customHeight="1">
      <c r="A37" s="150">
        <v>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>
        <v>2</v>
      </c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1" t="s">
        <v>18</v>
      </c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 t="s">
        <v>19</v>
      </c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0">
        <v>5</v>
      </c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</row>
    <row r="38" spans="1:160" s="4" customFormat="1" ht="15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</row>
    <row r="39" spans="1:140" s="4" customFormat="1" ht="5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</row>
    <row r="40" spans="1:52" s="7" customFormat="1" ht="15.75">
      <c r="A40" s="142" t="s">
        <v>168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</row>
    <row r="41" s="7" customFormat="1" ht="9.75" customHeight="1"/>
    <row r="42" spans="1:161" s="7" customFormat="1" ht="96" customHeight="1">
      <c r="A42" s="143" t="s">
        <v>169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92" t="s">
        <v>180</v>
      </c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</row>
    <row r="43" spans="41:140" s="1" customFormat="1" ht="13.5" customHeight="1">
      <c r="AO43" s="144" t="s">
        <v>21</v>
      </c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</row>
    <row r="44" spans="41:140" s="1" customFormat="1" ht="6.75" customHeight="1"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</row>
    <row r="45" spans="1:97" s="7" customFormat="1" ht="15.75" customHeight="1">
      <c r="A45" s="142" t="s">
        <v>170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</row>
    <row r="46" s="1" customFormat="1" ht="7.5" customHeight="1"/>
    <row r="47" spans="1:211" s="4" customFormat="1" ht="38.25" customHeight="1">
      <c r="A47" s="154" t="s">
        <v>22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 t="s">
        <v>23</v>
      </c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 t="s">
        <v>24</v>
      </c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15.75" customHeight="1">
      <c r="A48" s="150">
        <v>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1" t="s">
        <v>25</v>
      </c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93">
        <v>3</v>
      </c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67.5" customHeight="1">
      <c r="A49" s="189" t="s">
        <v>77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0" t="s">
        <v>78</v>
      </c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4" t="s">
        <v>79</v>
      </c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46.5" customHeight="1">
      <c r="A50" s="189" t="s">
        <v>80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1" t="s">
        <v>81</v>
      </c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4" t="s">
        <v>82</v>
      </c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30.75" customHeight="1">
      <c r="A51" s="189" t="s">
        <v>83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 t="s">
        <v>84</v>
      </c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4" t="s">
        <v>85</v>
      </c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16.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 t="s">
        <v>86</v>
      </c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4" t="s">
        <v>87</v>
      </c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9.25" customHeight="1">
      <c r="A53" s="189" t="s">
        <v>88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0" t="s">
        <v>89</v>
      </c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4" t="s">
        <v>91</v>
      </c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0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90" t="s">
        <v>90</v>
      </c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4" t="s">
        <v>92</v>
      </c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  <row r="55" spans="1:211" s="4" customFormat="1" ht="25.5" customHeight="1">
      <c r="A55" s="189" t="s">
        <v>93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90" t="s">
        <v>94</v>
      </c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4" t="s">
        <v>95</v>
      </c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</row>
  </sheetData>
  <sheetProtection/>
  <mergeCells count="161">
    <mergeCell ref="A1:EJ1"/>
    <mergeCell ref="BU2:CD2"/>
    <mergeCell ref="CE2:CL2"/>
    <mergeCell ref="A4:AI4"/>
    <mergeCell ref="AJ4:DG4"/>
    <mergeCell ref="DM4:EJ7"/>
    <mergeCell ref="CM15:CY15"/>
    <mergeCell ref="CZ15:DF15"/>
    <mergeCell ref="BZ13:DF13"/>
    <mergeCell ref="EM4:EZ4"/>
    <mergeCell ref="A6:AI6"/>
    <mergeCell ref="AJ6:DG6"/>
    <mergeCell ref="AJ7:DG7"/>
    <mergeCell ref="A9:CM9"/>
    <mergeCell ref="A11:CA11"/>
    <mergeCell ref="A13:L15"/>
    <mergeCell ref="M13:AY14"/>
    <mergeCell ref="AZ13:BY14"/>
    <mergeCell ref="DG13:FE14"/>
    <mergeCell ref="BZ14:CL15"/>
    <mergeCell ref="CM14:DF14"/>
    <mergeCell ref="M15:Y15"/>
    <mergeCell ref="Z15:AL15"/>
    <mergeCell ref="AM15:AY15"/>
    <mergeCell ref="BM15:BY15"/>
    <mergeCell ref="DG15:DM15"/>
    <mergeCell ref="Z17:AL19"/>
    <mergeCell ref="AM17:AY19"/>
    <mergeCell ref="AZ17:BL19"/>
    <mergeCell ref="AZ15:BL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CM18:CY18"/>
    <mergeCell ref="CZ18:DF18"/>
    <mergeCell ref="BZ17:CL17"/>
    <mergeCell ref="CM17:CY17"/>
    <mergeCell ref="BZ18:CL18"/>
    <mergeCell ref="BZ19:CL19"/>
    <mergeCell ref="CM19:CY19"/>
    <mergeCell ref="CZ19:DF19"/>
    <mergeCell ref="BX26:CM26"/>
    <mergeCell ref="F21:BX21"/>
    <mergeCell ref="BZ21:CK21"/>
    <mergeCell ref="A23:BW23"/>
    <mergeCell ref="BM17:BY19"/>
    <mergeCell ref="CZ17:DF17"/>
    <mergeCell ref="M17:Y19"/>
    <mergeCell ref="BN25:CM25"/>
    <mergeCell ref="A27:J27"/>
    <mergeCell ref="K26:U27"/>
    <mergeCell ref="V26:AF27"/>
    <mergeCell ref="AG26:AQ27"/>
    <mergeCell ref="AR26:BB27"/>
    <mergeCell ref="BC26:BM27"/>
    <mergeCell ref="BN26:BW27"/>
    <mergeCell ref="BC28:BM28"/>
    <mergeCell ref="BX27:CF27"/>
    <mergeCell ref="BN28:BW28"/>
    <mergeCell ref="BX28:CF28"/>
    <mergeCell ref="CG28:CM28"/>
    <mergeCell ref="A17:L19"/>
    <mergeCell ref="CG27:CM27"/>
    <mergeCell ref="A25:J26"/>
    <mergeCell ref="K25:AQ25"/>
    <mergeCell ref="AR25:BM25"/>
    <mergeCell ref="AR29:BB29"/>
    <mergeCell ref="A28:J28"/>
    <mergeCell ref="K28:U28"/>
    <mergeCell ref="V28:AF28"/>
    <mergeCell ref="AG28:AQ28"/>
    <mergeCell ref="CN25:DL25"/>
    <mergeCell ref="CN26:CU27"/>
    <mergeCell ref="CV26:DC27"/>
    <mergeCell ref="DD26:DL27"/>
    <mergeCell ref="AR28:BB28"/>
    <mergeCell ref="F31:BX31"/>
    <mergeCell ref="BZ31:CK31"/>
    <mergeCell ref="BC29:BM29"/>
    <mergeCell ref="BN29:BW29"/>
    <mergeCell ref="BX29:CF29"/>
    <mergeCell ref="CG29:CM29"/>
    <mergeCell ref="A29:J29"/>
    <mergeCell ref="K29:U29"/>
    <mergeCell ref="V29:AF29"/>
    <mergeCell ref="AG29:AQ29"/>
    <mergeCell ref="CH38:DE38"/>
    <mergeCell ref="DF38:FD38"/>
    <mergeCell ref="A33:EB33"/>
    <mergeCell ref="A35:FD35"/>
    <mergeCell ref="A36:AD36"/>
    <mergeCell ref="AE36:BI36"/>
    <mergeCell ref="BJ36:CG36"/>
    <mergeCell ref="CH36:DE36"/>
    <mergeCell ref="DF36:FD36"/>
    <mergeCell ref="AS47:DE47"/>
    <mergeCell ref="DF47:FE47"/>
    <mergeCell ref="A37:AD37"/>
    <mergeCell ref="AE37:BI37"/>
    <mergeCell ref="BJ37:CG37"/>
    <mergeCell ref="CH37:DE37"/>
    <mergeCell ref="DF37:FD37"/>
    <mergeCell ref="A38:AD38"/>
    <mergeCell ref="AE38:BI38"/>
    <mergeCell ref="BJ38:CG38"/>
    <mergeCell ref="AS52:DE52"/>
    <mergeCell ref="A49:AR49"/>
    <mergeCell ref="AS49:DE49"/>
    <mergeCell ref="DF49:FE49"/>
    <mergeCell ref="A40:AZ40"/>
    <mergeCell ref="A42:AN42"/>
    <mergeCell ref="AO42:FE42"/>
    <mergeCell ref="AO43:EJ43"/>
    <mergeCell ref="A45:CS45"/>
    <mergeCell ref="A47:AR47"/>
    <mergeCell ref="DF48:FE48"/>
    <mergeCell ref="A55:AR55"/>
    <mergeCell ref="AS55:DE55"/>
    <mergeCell ref="DF55:FE55"/>
    <mergeCell ref="A50:AR50"/>
    <mergeCell ref="AS50:DE50"/>
    <mergeCell ref="DF50:FE50"/>
    <mergeCell ref="A51:AR52"/>
    <mergeCell ref="AS51:DE51"/>
    <mergeCell ref="DF51:FE51"/>
    <mergeCell ref="DN18:FD18"/>
    <mergeCell ref="FE26:FE27"/>
    <mergeCell ref="A53:AR54"/>
    <mergeCell ref="AS53:DE53"/>
    <mergeCell ref="DF53:FE53"/>
    <mergeCell ref="AS54:DE54"/>
    <mergeCell ref="DF54:FE54"/>
    <mergeCell ref="DF52:FE52"/>
    <mergeCell ref="A48:AR48"/>
    <mergeCell ref="AS48:DE48"/>
    <mergeCell ref="DN28:FD28"/>
    <mergeCell ref="DG19:DM19"/>
    <mergeCell ref="DN19:FD19"/>
    <mergeCell ref="DM25:FE25"/>
    <mergeCell ref="DN15:FD15"/>
    <mergeCell ref="DG16:DM16"/>
    <mergeCell ref="DN16:FD16"/>
    <mergeCell ref="DG17:DM17"/>
    <mergeCell ref="DN17:FD17"/>
    <mergeCell ref="DG18:DM18"/>
    <mergeCell ref="FE4:FE7"/>
    <mergeCell ref="CN29:CU29"/>
    <mergeCell ref="CV29:DC29"/>
    <mergeCell ref="DD29:DL29"/>
    <mergeCell ref="DN29:FD29"/>
    <mergeCell ref="DM26:DM27"/>
    <mergeCell ref="DN26:FD27"/>
    <mergeCell ref="CN28:CU28"/>
    <mergeCell ref="CV28:DC28"/>
    <mergeCell ref="DD28:DL28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Roman,обычный"Муниципальное задание МБУДО "Социально-педагогический центр"
</oddHeader>
  </headerFooter>
  <rowBreaks count="2" manualBreakCount="2">
    <brk id="21" max="161" man="1"/>
    <brk id="32" max="1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55"/>
  <sheetViews>
    <sheetView view="pageBreakPreview" zoomScaleNormal="50" zoomScaleSheetLayoutView="100" workbookViewId="0" topLeftCell="A19">
      <selection activeCell="CN30" sqref="CN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19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164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 t="s">
        <v>99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L4" s="21"/>
      <c r="DM4" s="176" t="s">
        <v>139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195" t="s">
        <v>171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196"/>
    </row>
    <row r="6" spans="1:161" s="1" customFormat="1" ht="33.75" customHeight="1">
      <c r="A6" s="171" t="s">
        <v>165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196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197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182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166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44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38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39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40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36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47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42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174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175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176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185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172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7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4">
        <v>12</v>
      </c>
    </row>
    <row r="17" spans="1:161" s="38" customFormat="1" ht="33" customHeight="1">
      <c r="A17" s="138" t="s">
        <v>223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 t="s">
        <v>129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 t="s">
        <v>184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 t="s">
        <v>68</v>
      </c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69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200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 t="s">
        <v>190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 t="s">
        <v>118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 t="s">
        <v>117</v>
      </c>
      <c r="DA17" s="138"/>
      <c r="DB17" s="138"/>
      <c r="DC17" s="138"/>
      <c r="DD17" s="138"/>
      <c r="DE17" s="138"/>
      <c r="DF17" s="138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4">
        <v>90</v>
      </c>
    </row>
    <row r="18" spans="1:161" s="38" customFormat="1" ht="60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 t="s">
        <v>122</v>
      </c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  <c r="CM18" s="137" t="s">
        <v>118</v>
      </c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 t="s">
        <v>117</v>
      </c>
      <c r="DA18" s="138"/>
      <c r="DB18" s="138"/>
      <c r="DC18" s="138"/>
      <c r="DD18" s="138"/>
      <c r="DE18" s="138"/>
      <c r="DF18" s="138"/>
      <c r="DG18" s="127">
        <v>90</v>
      </c>
      <c r="DH18" s="127"/>
      <c r="DI18" s="127"/>
      <c r="DJ18" s="127"/>
      <c r="DK18" s="127"/>
      <c r="DL18" s="127"/>
      <c r="DM18" s="127"/>
      <c r="DN18" s="127">
        <v>90</v>
      </c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64">
        <v>90</v>
      </c>
    </row>
    <row r="19" spans="1:161" s="34" customFormat="1" ht="33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46" t="s">
        <v>123</v>
      </c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8"/>
      <c r="CM19" s="137" t="s">
        <v>118</v>
      </c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8" t="s">
        <v>117</v>
      </c>
      <c r="DA19" s="138"/>
      <c r="DB19" s="138"/>
      <c r="DC19" s="138"/>
      <c r="DD19" s="138"/>
      <c r="DE19" s="138"/>
      <c r="DF19" s="138"/>
      <c r="DG19" s="127">
        <v>10</v>
      </c>
      <c r="DH19" s="127"/>
      <c r="DI19" s="127"/>
      <c r="DJ19" s="127"/>
      <c r="DK19" s="127"/>
      <c r="DL19" s="127"/>
      <c r="DM19" s="127"/>
      <c r="DN19" s="127">
        <v>10</v>
      </c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64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5" t="s">
        <v>128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42"/>
      <c r="BZ21" s="146">
        <v>10</v>
      </c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8"/>
      <c r="CL21" s="57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2" t="s">
        <v>167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</row>
    <row r="24" s="1" customFormat="1" ht="6" customHeight="1"/>
    <row r="25" spans="1:162" s="34" customFormat="1" ht="106.5" customHeight="1">
      <c r="A25" s="157" t="s">
        <v>37</v>
      </c>
      <c r="B25" s="158"/>
      <c r="C25" s="158"/>
      <c r="D25" s="158"/>
      <c r="E25" s="158"/>
      <c r="F25" s="158"/>
      <c r="G25" s="158"/>
      <c r="H25" s="158"/>
      <c r="I25" s="158"/>
      <c r="J25" s="159"/>
      <c r="K25" s="149" t="s">
        <v>44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 t="s">
        <v>38</v>
      </c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 t="s">
        <v>45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39" t="s">
        <v>46</v>
      </c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1"/>
      <c r="DM25" s="149" t="s">
        <v>148</v>
      </c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52"/>
    </row>
    <row r="26" spans="1:162" s="34" customFormat="1" ht="96.75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8"/>
      <c r="K26" s="157" t="s">
        <v>174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157" t="s">
        <v>175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57" t="s">
        <v>176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9"/>
      <c r="AR26" s="157" t="s">
        <v>185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9"/>
      <c r="BC26" s="157" t="s">
        <v>172</v>
      </c>
      <c r="BD26" s="158"/>
      <c r="BE26" s="158"/>
      <c r="BF26" s="158"/>
      <c r="BG26" s="158"/>
      <c r="BH26" s="158"/>
      <c r="BI26" s="158"/>
      <c r="BJ26" s="158"/>
      <c r="BK26" s="158"/>
      <c r="BL26" s="158"/>
      <c r="BM26" s="159"/>
      <c r="BN26" s="157" t="s">
        <v>47</v>
      </c>
      <c r="BO26" s="158"/>
      <c r="BP26" s="158"/>
      <c r="BQ26" s="158"/>
      <c r="BR26" s="158"/>
      <c r="BS26" s="158"/>
      <c r="BT26" s="158"/>
      <c r="BU26" s="158"/>
      <c r="BV26" s="158"/>
      <c r="BW26" s="159"/>
      <c r="BX26" s="137" t="s">
        <v>42</v>
      </c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1" t="s">
        <v>218</v>
      </c>
      <c r="CO26" s="132"/>
      <c r="CP26" s="132"/>
      <c r="CQ26" s="132"/>
      <c r="CR26" s="132"/>
      <c r="CS26" s="132"/>
      <c r="CT26" s="132"/>
      <c r="CU26" s="133"/>
      <c r="CV26" s="131" t="s">
        <v>219</v>
      </c>
      <c r="CW26" s="132"/>
      <c r="CX26" s="132"/>
      <c r="CY26" s="132"/>
      <c r="CZ26" s="132"/>
      <c r="DA26" s="132"/>
      <c r="DB26" s="132"/>
      <c r="DC26" s="133"/>
      <c r="DD26" s="131" t="s">
        <v>220</v>
      </c>
      <c r="DE26" s="132"/>
      <c r="DF26" s="132"/>
      <c r="DG26" s="132"/>
      <c r="DH26" s="132"/>
      <c r="DI26" s="132"/>
      <c r="DJ26" s="132"/>
      <c r="DK26" s="132"/>
      <c r="DL26" s="133"/>
      <c r="DM26" s="125" t="s">
        <v>218</v>
      </c>
      <c r="DN26" s="131" t="s">
        <v>219</v>
      </c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3"/>
      <c r="FE26" s="125" t="s">
        <v>220</v>
      </c>
      <c r="FF26" s="53"/>
    </row>
    <row r="27" spans="1:162" s="34" customFormat="1" ht="20.25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2"/>
      <c r="K27" s="160"/>
      <c r="L27" s="161"/>
      <c r="M27" s="161"/>
      <c r="N27" s="161"/>
      <c r="O27" s="161"/>
      <c r="P27" s="161"/>
      <c r="Q27" s="161"/>
      <c r="R27" s="161"/>
      <c r="S27" s="161"/>
      <c r="T27" s="161"/>
      <c r="U27" s="162"/>
      <c r="V27" s="160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160"/>
      <c r="AS27" s="161"/>
      <c r="AT27" s="161"/>
      <c r="AU27" s="161"/>
      <c r="AV27" s="161"/>
      <c r="AW27" s="161"/>
      <c r="AX27" s="161"/>
      <c r="AY27" s="161"/>
      <c r="AZ27" s="161"/>
      <c r="BA27" s="161"/>
      <c r="BB27" s="162"/>
      <c r="BC27" s="160"/>
      <c r="BD27" s="161"/>
      <c r="BE27" s="161"/>
      <c r="BF27" s="161"/>
      <c r="BG27" s="161"/>
      <c r="BH27" s="161"/>
      <c r="BI27" s="161"/>
      <c r="BJ27" s="161"/>
      <c r="BK27" s="161"/>
      <c r="BL27" s="161"/>
      <c r="BM27" s="162"/>
      <c r="BN27" s="160"/>
      <c r="BO27" s="161"/>
      <c r="BP27" s="161"/>
      <c r="BQ27" s="161"/>
      <c r="BR27" s="161"/>
      <c r="BS27" s="161"/>
      <c r="BT27" s="161"/>
      <c r="BU27" s="161"/>
      <c r="BV27" s="161"/>
      <c r="BW27" s="162"/>
      <c r="BX27" s="173" t="s">
        <v>130</v>
      </c>
      <c r="BY27" s="174"/>
      <c r="BZ27" s="174"/>
      <c r="CA27" s="174"/>
      <c r="CB27" s="174"/>
      <c r="CC27" s="174"/>
      <c r="CD27" s="174"/>
      <c r="CE27" s="174"/>
      <c r="CF27" s="175"/>
      <c r="CG27" s="173" t="s">
        <v>43</v>
      </c>
      <c r="CH27" s="174"/>
      <c r="CI27" s="174"/>
      <c r="CJ27" s="174"/>
      <c r="CK27" s="174"/>
      <c r="CL27" s="174"/>
      <c r="CM27" s="175"/>
      <c r="CN27" s="134"/>
      <c r="CO27" s="135"/>
      <c r="CP27" s="135"/>
      <c r="CQ27" s="135"/>
      <c r="CR27" s="135"/>
      <c r="CS27" s="135"/>
      <c r="CT27" s="135"/>
      <c r="CU27" s="136"/>
      <c r="CV27" s="134"/>
      <c r="CW27" s="135"/>
      <c r="CX27" s="135"/>
      <c r="CY27" s="135"/>
      <c r="CZ27" s="135"/>
      <c r="DA27" s="135"/>
      <c r="DB27" s="135"/>
      <c r="DC27" s="136"/>
      <c r="DD27" s="134"/>
      <c r="DE27" s="135"/>
      <c r="DF27" s="135"/>
      <c r="DG27" s="135"/>
      <c r="DH27" s="135"/>
      <c r="DI27" s="135"/>
      <c r="DJ27" s="135"/>
      <c r="DK27" s="135"/>
      <c r="DL27" s="136"/>
      <c r="DM27" s="126"/>
      <c r="DN27" s="134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26"/>
      <c r="FF27" s="53"/>
    </row>
    <row r="28" spans="1:162" s="38" customFormat="1" ht="11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>
        <v>2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>
        <v>3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77">
        <v>4</v>
      </c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63">
        <v>5</v>
      </c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>
        <v>6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>
        <v>7</v>
      </c>
      <c r="BO28" s="163"/>
      <c r="BP28" s="163"/>
      <c r="BQ28" s="163"/>
      <c r="BR28" s="163"/>
      <c r="BS28" s="163"/>
      <c r="BT28" s="163"/>
      <c r="BU28" s="163"/>
      <c r="BV28" s="163"/>
      <c r="BW28" s="163"/>
      <c r="BX28" s="163">
        <v>8</v>
      </c>
      <c r="BY28" s="163"/>
      <c r="BZ28" s="163"/>
      <c r="CA28" s="163"/>
      <c r="CB28" s="163"/>
      <c r="CC28" s="163"/>
      <c r="CD28" s="163"/>
      <c r="CE28" s="163"/>
      <c r="CF28" s="163"/>
      <c r="CG28" s="163">
        <v>9</v>
      </c>
      <c r="CH28" s="163"/>
      <c r="CI28" s="163"/>
      <c r="CJ28" s="163"/>
      <c r="CK28" s="163"/>
      <c r="CL28" s="163"/>
      <c r="CM28" s="163"/>
      <c r="CN28" s="127">
        <v>10</v>
      </c>
      <c r="CO28" s="127"/>
      <c r="CP28" s="127"/>
      <c r="CQ28" s="127"/>
      <c r="CR28" s="127"/>
      <c r="CS28" s="127"/>
      <c r="CT28" s="127"/>
      <c r="CU28" s="127"/>
      <c r="CV28" s="127">
        <v>11</v>
      </c>
      <c r="CW28" s="127"/>
      <c r="CX28" s="127"/>
      <c r="CY28" s="127"/>
      <c r="CZ28" s="127"/>
      <c r="DA28" s="127"/>
      <c r="DB28" s="127"/>
      <c r="DC28" s="127"/>
      <c r="DD28" s="127">
        <v>12</v>
      </c>
      <c r="DE28" s="127"/>
      <c r="DF28" s="127"/>
      <c r="DG28" s="127"/>
      <c r="DH28" s="127"/>
      <c r="DI28" s="127"/>
      <c r="DJ28" s="127"/>
      <c r="DK28" s="127"/>
      <c r="DL28" s="127"/>
      <c r="DM28" s="64">
        <v>13</v>
      </c>
      <c r="DN28" s="128">
        <v>14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64">
        <v>15</v>
      </c>
      <c r="FF28" s="54"/>
    </row>
    <row r="29" spans="1:162" s="38" customFormat="1" ht="52.5" customHeight="1">
      <c r="A29" s="138" t="s">
        <v>223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73" t="s">
        <v>129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5"/>
      <c r="V29" s="137" t="s">
        <v>184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 t="s">
        <v>68</v>
      </c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 t="s">
        <v>69</v>
      </c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 t="s">
        <v>200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55" t="s">
        <v>70</v>
      </c>
      <c r="BO29" s="155"/>
      <c r="BP29" s="155"/>
      <c r="BQ29" s="155"/>
      <c r="BR29" s="155"/>
      <c r="BS29" s="155"/>
      <c r="BT29" s="155"/>
      <c r="BU29" s="155"/>
      <c r="BV29" s="155"/>
      <c r="BW29" s="155"/>
      <c r="BX29" s="155" t="s">
        <v>71</v>
      </c>
      <c r="BY29" s="155"/>
      <c r="BZ29" s="155"/>
      <c r="CA29" s="155"/>
      <c r="CB29" s="155"/>
      <c r="CC29" s="155"/>
      <c r="CD29" s="155"/>
      <c r="CE29" s="155"/>
      <c r="CF29" s="155"/>
      <c r="CG29" s="156" t="s">
        <v>72</v>
      </c>
      <c r="CH29" s="156"/>
      <c r="CI29" s="156"/>
      <c r="CJ29" s="156"/>
      <c r="CK29" s="156"/>
      <c r="CL29" s="156"/>
      <c r="CM29" s="156"/>
      <c r="CN29" s="127">
        <f>592-288</f>
        <v>304</v>
      </c>
      <c r="CO29" s="127"/>
      <c r="CP29" s="127"/>
      <c r="CQ29" s="127"/>
      <c r="CR29" s="127"/>
      <c r="CS29" s="127"/>
      <c r="CT29" s="127"/>
      <c r="CU29" s="127"/>
      <c r="CV29" s="127">
        <v>592</v>
      </c>
      <c r="CW29" s="127"/>
      <c r="CX29" s="127"/>
      <c r="CY29" s="127"/>
      <c r="CZ29" s="127"/>
      <c r="DA29" s="127"/>
      <c r="DB29" s="127"/>
      <c r="DC29" s="127"/>
      <c r="DD29" s="127">
        <v>592</v>
      </c>
      <c r="DE29" s="127"/>
      <c r="DF29" s="127"/>
      <c r="DG29" s="127"/>
      <c r="DH29" s="127"/>
      <c r="DI29" s="127"/>
      <c r="DJ29" s="127"/>
      <c r="DK29" s="127"/>
      <c r="DL29" s="127"/>
      <c r="DM29" s="65">
        <v>567.75</v>
      </c>
      <c r="DN29" s="128">
        <v>567.75</v>
      </c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30"/>
      <c r="FE29" s="65">
        <v>567.75</v>
      </c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6"/>
      <c r="CH30" s="56"/>
      <c r="CI30" s="56"/>
      <c r="CJ30" s="56"/>
      <c r="CK30" s="56"/>
      <c r="CL30" s="56"/>
      <c r="CM30" s="56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5" t="s">
        <v>131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42"/>
      <c r="BZ31" s="146">
        <v>10</v>
      </c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8"/>
      <c r="CL31" s="57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62" s="38" customFormat="1" ht="52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6"/>
      <c r="CH32" s="56"/>
      <c r="CI32" s="56"/>
      <c r="CJ32" s="56"/>
      <c r="CK32" s="56"/>
      <c r="CL32" s="56"/>
      <c r="CM32" s="56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</row>
    <row r="33" spans="1:132" s="7" customFormat="1" ht="16.5" customHeight="1">
      <c r="A33" s="142" t="s">
        <v>154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</row>
    <row r="34" s="7" customFormat="1" ht="6" customHeight="1"/>
    <row r="35" spans="1:160" s="7" customFormat="1" ht="15.75" customHeight="1">
      <c r="A35" s="182" t="s">
        <v>20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</row>
    <row r="36" spans="1:160" s="4" customFormat="1" ht="15.75" customHeight="1">
      <c r="A36" s="154" t="s">
        <v>13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14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 t="s">
        <v>15</v>
      </c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 t="s">
        <v>16</v>
      </c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 t="s">
        <v>17</v>
      </c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</row>
    <row r="37" spans="1:160" s="32" customFormat="1" ht="15.75" customHeight="1">
      <c r="A37" s="150">
        <v>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>
        <v>2</v>
      </c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1" t="s">
        <v>18</v>
      </c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 t="s">
        <v>19</v>
      </c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0">
        <v>5</v>
      </c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</row>
    <row r="38" spans="1:160" s="4" customFormat="1" ht="15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</row>
    <row r="39" spans="1:140" s="4" customFormat="1" ht="5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</row>
    <row r="40" spans="1:52" s="7" customFormat="1" ht="15.75">
      <c r="A40" s="142" t="s">
        <v>168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</row>
    <row r="41" s="7" customFormat="1" ht="9.75" customHeight="1"/>
    <row r="42" spans="1:161" s="7" customFormat="1" ht="96" customHeight="1">
      <c r="A42" s="143" t="s">
        <v>169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92" t="s">
        <v>180</v>
      </c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</row>
    <row r="43" spans="41:140" s="1" customFormat="1" ht="13.5" customHeight="1">
      <c r="AO43" s="144" t="s">
        <v>21</v>
      </c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</row>
    <row r="44" spans="41:140" s="1" customFormat="1" ht="6.75" customHeight="1"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</row>
    <row r="45" spans="1:97" s="7" customFormat="1" ht="15.75" customHeight="1">
      <c r="A45" s="142" t="s">
        <v>170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</row>
    <row r="46" s="1" customFormat="1" ht="7.5" customHeight="1"/>
    <row r="47" spans="1:211" s="4" customFormat="1" ht="38.25" customHeight="1">
      <c r="A47" s="154" t="s">
        <v>22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 t="s">
        <v>23</v>
      </c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 t="s">
        <v>24</v>
      </c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15.75" customHeight="1">
      <c r="A48" s="150">
        <v>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1" t="s">
        <v>25</v>
      </c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93">
        <v>3</v>
      </c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67.5" customHeight="1">
      <c r="A49" s="189" t="s">
        <v>77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0" t="s">
        <v>78</v>
      </c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4" t="s">
        <v>79</v>
      </c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46.5" customHeight="1">
      <c r="A50" s="189" t="s">
        <v>80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1" t="s">
        <v>81</v>
      </c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4" t="s">
        <v>82</v>
      </c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30.75" customHeight="1">
      <c r="A51" s="189" t="s">
        <v>83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 t="s">
        <v>84</v>
      </c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4" t="s">
        <v>85</v>
      </c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16.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 t="s">
        <v>86</v>
      </c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4" t="s">
        <v>87</v>
      </c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9.25" customHeight="1">
      <c r="A53" s="189" t="s">
        <v>88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0" t="s">
        <v>89</v>
      </c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4" t="s">
        <v>91</v>
      </c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0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90" t="s">
        <v>90</v>
      </c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4" t="s">
        <v>92</v>
      </c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  <row r="55" spans="1:211" s="4" customFormat="1" ht="25.5" customHeight="1">
      <c r="A55" s="189" t="s">
        <v>93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90" t="s">
        <v>94</v>
      </c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4" t="s">
        <v>95</v>
      </c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</row>
  </sheetData>
  <sheetProtection/>
  <mergeCells count="161">
    <mergeCell ref="A1:EJ1"/>
    <mergeCell ref="BU2:CD2"/>
    <mergeCell ref="CE2:CL2"/>
    <mergeCell ref="A4:AI4"/>
    <mergeCell ref="AJ4:DG4"/>
    <mergeCell ref="DM4:EJ7"/>
    <mergeCell ref="EM4:EZ4"/>
    <mergeCell ref="A6:AI6"/>
    <mergeCell ref="AJ6:DG6"/>
    <mergeCell ref="AJ7:DG7"/>
    <mergeCell ref="A9:CM9"/>
    <mergeCell ref="A11:CA11"/>
    <mergeCell ref="DG13:FE14"/>
    <mergeCell ref="BZ14:CL15"/>
    <mergeCell ref="CM14:DF14"/>
    <mergeCell ref="M15:Y15"/>
    <mergeCell ref="Z15:AL15"/>
    <mergeCell ref="AM15:AY15"/>
    <mergeCell ref="BM15:BY15"/>
    <mergeCell ref="CM15:CY15"/>
    <mergeCell ref="CZ15:DF15"/>
    <mergeCell ref="DG15:DM15"/>
    <mergeCell ref="Z16:AL16"/>
    <mergeCell ref="AM16:AY16"/>
    <mergeCell ref="AZ16:BL16"/>
    <mergeCell ref="A13:L15"/>
    <mergeCell ref="M13:AY14"/>
    <mergeCell ref="AZ13:BY14"/>
    <mergeCell ref="BZ13:DF13"/>
    <mergeCell ref="A17:L19"/>
    <mergeCell ref="M17:Y19"/>
    <mergeCell ref="Z17:AL19"/>
    <mergeCell ref="AM17:AY19"/>
    <mergeCell ref="AZ17:BL19"/>
    <mergeCell ref="AZ15:BL15"/>
    <mergeCell ref="CZ17:DF17"/>
    <mergeCell ref="A16:L16"/>
    <mergeCell ref="M16:Y16"/>
    <mergeCell ref="F21:BX21"/>
    <mergeCell ref="BZ21:CK21"/>
    <mergeCell ref="A23:BW23"/>
    <mergeCell ref="BM17:BY19"/>
    <mergeCell ref="CM16:CY16"/>
    <mergeCell ref="CZ16:DF16"/>
    <mergeCell ref="CM18:CY18"/>
    <mergeCell ref="CZ18:DF18"/>
    <mergeCell ref="BM16:BY16"/>
    <mergeCell ref="BZ16:CL16"/>
    <mergeCell ref="BZ17:CL17"/>
    <mergeCell ref="CM17:CY17"/>
    <mergeCell ref="BZ18:CL18"/>
    <mergeCell ref="K26:U27"/>
    <mergeCell ref="V26:AF27"/>
    <mergeCell ref="AG26:AQ27"/>
    <mergeCell ref="AR26:BB27"/>
    <mergeCell ref="BC26:BM27"/>
    <mergeCell ref="BN26:BW27"/>
    <mergeCell ref="BZ19:CL19"/>
    <mergeCell ref="A25:J26"/>
    <mergeCell ref="K25:AQ25"/>
    <mergeCell ref="AR25:BM25"/>
    <mergeCell ref="BN25:CM25"/>
    <mergeCell ref="CN25:DL25"/>
    <mergeCell ref="BX26:CM26"/>
    <mergeCell ref="CN26:CU27"/>
    <mergeCell ref="CV26:DC27"/>
    <mergeCell ref="DD26:DL27"/>
    <mergeCell ref="AR28:BB28"/>
    <mergeCell ref="BC28:BM28"/>
    <mergeCell ref="A27:J27"/>
    <mergeCell ref="BX27:CF27"/>
    <mergeCell ref="BN28:BW28"/>
    <mergeCell ref="BX28:CF28"/>
    <mergeCell ref="CG28:CM28"/>
    <mergeCell ref="A29:J29"/>
    <mergeCell ref="K29:U29"/>
    <mergeCell ref="V29:AF29"/>
    <mergeCell ref="AG29:AQ29"/>
    <mergeCell ref="AR29:BB29"/>
    <mergeCell ref="A28:J28"/>
    <mergeCell ref="K28:U28"/>
    <mergeCell ref="V28:AF28"/>
    <mergeCell ref="AG28:AQ28"/>
    <mergeCell ref="F31:BX31"/>
    <mergeCell ref="BZ31:CK31"/>
    <mergeCell ref="BC29:BM29"/>
    <mergeCell ref="BN29:BW29"/>
    <mergeCell ref="BX29:CF29"/>
    <mergeCell ref="CG29:CM29"/>
    <mergeCell ref="A33:EB33"/>
    <mergeCell ref="A35:FD35"/>
    <mergeCell ref="A36:AD36"/>
    <mergeCell ref="AE36:BI36"/>
    <mergeCell ref="BJ36:CG36"/>
    <mergeCell ref="CH36:DE36"/>
    <mergeCell ref="DF36:FD36"/>
    <mergeCell ref="A37:AD37"/>
    <mergeCell ref="AE37:BI37"/>
    <mergeCell ref="BJ37:CG37"/>
    <mergeCell ref="CH37:DE37"/>
    <mergeCell ref="DF37:FD37"/>
    <mergeCell ref="A38:AD38"/>
    <mergeCell ref="AE38:BI38"/>
    <mergeCell ref="BJ38:CG38"/>
    <mergeCell ref="CH38:DE38"/>
    <mergeCell ref="DF38:FD38"/>
    <mergeCell ref="A40:AZ40"/>
    <mergeCell ref="A42:AN42"/>
    <mergeCell ref="AO42:FE42"/>
    <mergeCell ref="AO43:EJ43"/>
    <mergeCell ref="A45:CS45"/>
    <mergeCell ref="A47:AR47"/>
    <mergeCell ref="AS47:DE47"/>
    <mergeCell ref="DF47:FE47"/>
    <mergeCell ref="A48:AR48"/>
    <mergeCell ref="AS48:DE48"/>
    <mergeCell ref="DF48:FE48"/>
    <mergeCell ref="A49:AR49"/>
    <mergeCell ref="AS49:DE49"/>
    <mergeCell ref="DF49:FE49"/>
    <mergeCell ref="A50:AR50"/>
    <mergeCell ref="AS50:DE50"/>
    <mergeCell ref="DF50:FE50"/>
    <mergeCell ref="A51:AR52"/>
    <mergeCell ref="AS51:DE51"/>
    <mergeCell ref="DF51:FE51"/>
    <mergeCell ref="AS52:DE52"/>
    <mergeCell ref="DF52:FE52"/>
    <mergeCell ref="A53:AR54"/>
    <mergeCell ref="AS53:DE53"/>
    <mergeCell ref="DF53:FE53"/>
    <mergeCell ref="AS54:DE54"/>
    <mergeCell ref="DF54:FE54"/>
    <mergeCell ref="A55:AR55"/>
    <mergeCell ref="AS55:DE55"/>
    <mergeCell ref="DF55:FE55"/>
    <mergeCell ref="DN15:FD15"/>
    <mergeCell ref="DG16:DM16"/>
    <mergeCell ref="DN16:FD16"/>
    <mergeCell ref="DG17:DM17"/>
    <mergeCell ref="DN17:FD17"/>
    <mergeCell ref="DG19:DM19"/>
    <mergeCell ref="DN19:FD19"/>
    <mergeCell ref="DG18:DM18"/>
    <mergeCell ref="DN18:FD18"/>
    <mergeCell ref="DN26:FD27"/>
    <mergeCell ref="DM25:FE25"/>
    <mergeCell ref="CM19:CY19"/>
    <mergeCell ref="CZ19:DF19"/>
    <mergeCell ref="FE26:FE27"/>
    <mergeCell ref="CG27:CM27"/>
    <mergeCell ref="FE4:FE7"/>
    <mergeCell ref="CN28:CU28"/>
    <mergeCell ref="CV28:DC28"/>
    <mergeCell ref="DD28:DL28"/>
    <mergeCell ref="DN28:FD28"/>
    <mergeCell ref="CN29:CU29"/>
    <mergeCell ref="CV29:DC29"/>
    <mergeCell ref="DD29:DL29"/>
    <mergeCell ref="DN29:FD29"/>
    <mergeCell ref="DM26:DM2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1" max="161" man="1"/>
    <brk id="32" max="1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56"/>
  <sheetViews>
    <sheetView view="pageBreakPreview" zoomScaleNormal="50" zoomScaleSheetLayoutView="100" workbookViewId="0" topLeftCell="A22">
      <selection activeCell="CN31" sqref="CN31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195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164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 t="s">
        <v>96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L4" s="21"/>
      <c r="DM4" s="176" t="s">
        <v>139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198" t="s">
        <v>134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199"/>
    </row>
    <row r="6" spans="1:161" s="1" customFormat="1" ht="33.75" customHeight="1">
      <c r="A6" s="171" t="s">
        <v>165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199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200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182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166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44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38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39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40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36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47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42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174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175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176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188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172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7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4">
        <v>12</v>
      </c>
    </row>
    <row r="17" spans="1:161" s="38" customFormat="1" ht="33" customHeight="1">
      <c r="A17" s="138" t="s">
        <v>203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97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200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 t="s">
        <v>135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 t="s">
        <v>118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 t="s">
        <v>117</v>
      </c>
      <c r="DA17" s="138"/>
      <c r="DB17" s="138"/>
      <c r="DC17" s="138"/>
      <c r="DD17" s="138"/>
      <c r="DE17" s="138"/>
      <c r="DF17" s="138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4">
        <v>90</v>
      </c>
    </row>
    <row r="18" spans="1:161" s="34" customFormat="1" ht="33.7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 t="s">
        <v>136</v>
      </c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  <c r="CM18" s="137" t="s">
        <v>118</v>
      </c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 t="s">
        <v>117</v>
      </c>
      <c r="DA18" s="138"/>
      <c r="DB18" s="138"/>
      <c r="DC18" s="138"/>
      <c r="DD18" s="138"/>
      <c r="DE18" s="138"/>
      <c r="DF18" s="138"/>
      <c r="DG18" s="127">
        <v>90</v>
      </c>
      <c r="DH18" s="127"/>
      <c r="DI18" s="127"/>
      <c r="DJ18" s="127"/>
      <c r="DK18" s="127"/>
      <c r="DL18" s="127"/>
      <c r="DM18" s="127"/>
      <c r="DN18" s="127">
        <v>90</v>
      </c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64">
        <v>90</v>
      </c>
    </row>
    <row r="19" spans="1:140" s="34" customFormat="1" ht="9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</row>
    <row r="20" spans="1:140" s="34" customFormat="1" ht="50.25" customHeight="1">
      <c r="A20" s="41"/>
      <c r="B20" s="41"/>
      <c r="C20" s="41"/>
      <c r="D20" s="41"/>
      <c r="E20" s="41"/>
      <c r="F20" s="145" t="s">
        <v>128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42"/>
      <c r="BZ20" s="146">
        <v>10</v>
      </c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8"/>
      <c r="CL20" s="61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52:75" s="1" customFormat="1" ht="15">
      <c r="AZ21" s="6"/>
      <c r="BA21" s="6"/>
      <c r="BB21" s="6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s="7" customFormat="1" ht="16.5" customHeight="1">
      <c r="A22" s="142" t="s">
        <v>167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</row>
    <row r="23" s="1" customFormat="1" ht="6" customHeight="1"/>
    <row r="24" spans="1:162" s="34" customFormat="1" ht="106.5" customHeight="1">
      <c r="A24" s="157" t="s">
        <v>37</v>
      </c>
      <c r="B24" s="158"/>
      <c r="C24" s="158"/>
      <c r="D24" s="158"/>
      <c r="E24" s="158"/>
      <c r="F24" s="158"/>
      <c r="G24" s="158"/>
      <c r="H24" s="158"/>
      <c r="I24" s="158"/>
      <c r="J24" s="159"/>
      <c r="K24" s="149" t="s">
        <v>44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 t="s">
        <v>38</v>
      </c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 t="s">
        <v>45</v>
      </c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39" t="s">
        <v>46</v>
      </c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1"/>
      <c r="DM24" s="149" t="s">
        <v>148</v>
      </c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52"/>
    </row>
    <row r="25" spans="1:162" s="34" customFormat="1" ht="96.75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8"/>
      <c r="K25" s="157" t="s">
        <v>174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9"/>
      <c r="V25" s="157" t="s">
        <v>175</v>
      </c>
      <c r="W25" s="158"/>
      <c r="X25" s="158"/>
      <c r="Y25" s="158"/>
      <c r="Z25" s="158"/>
      <c r="AA25" s="158"/>
      <c r="AB25" s="158"/>
      <c r="AC25" s="158"/>
      <c r="AD25" s="158"/>
      <c r="AE25" s="158"/>
      <c r="AF25" s="159"/>
      <c r="AG25" s="157" t="s">
        <v>176</v>
      </c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157" t="s">
        <v>188</v>
      </c>
      <c r="AS25" s="158"/>
      <c r="AT25" s="158"/>
      <c r="AU25" s="158"/>
      <c r="AV25" s="158"/>
      <c r="AW25" s="158"/>
      <c r="AX25" s="158"/>
      <c r="AY25" s="158"/>
      <c r="AZ25" s="158"/>
      <c r="BA25" s="158"/>
      <c r="BB25" s="159"/>
      <c r="BC25" s="157" t="s">
        <v>172</v>
      </c>
      <c r="BD25" s="158"/>
      <c r="BE25" s="158"/>
      <c r="BF25" s="158"/>
      <c r="BG25" s="158"/>
      <c r="BH25" s="158"/>
      <c r="BI25" s="158"/>
      <c r="BJ25" s="158"/>
      <c r="BK25" s="158"/>
      <c r="BL25" s="158"/>
      <c r="BM25" s="159"/>
      <c r="BN25" s="157" t="s">
        <v>47</v>
      </c>
      <c r="BO25" s="158"/>
      <c r="BP25" s="158"/>
      <c r="BQ25" s="158"/>
      <c r="BR25" s="158"/>
      <c r="BS25" s="158"/>
      <c r="BT25" s="158"/>
      <c r="BU25" s="158"/>
      <c r="BV25" s="158"/>
      <c r="BW25" s="159"/>
      <c r="BX25" s="137" t="s">
        <v>42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1" t="s">
        <v>218</v>
      </c>
      <c r="CO25" s="132"/>
      <c r="CP25" s="132"/>
      <c r="CQ25" s="132"/>
      <c r="CR25" s="132"/>
      <c r="CS25" s="132"/>
      <c r="CT25" s="132"/>
      <c r="CU25" s="133"/>
      <c r="CV25" s="131" t="s">
        <v>219</v>
      </c>
      <c r="CW25" s="132"/>
      <c r="CX25" s="132"/>
      <c r="CY25" s="132"/>
      <c r="CZ25" s="132"/>
      <c r="DA25" s="132"/>
      <c r="DB25" s="132"/>
      <c r="DC25" s="133"/>
      <c r="DD25" s="131" t="s">
        <v>220</v>
      </c>
      <c r="DE25" s="132"/>
      <c r="DF25" s="132"/>
      <c r="DG25" s="132"/>
      <c r="DH25" s="132"/>
      <c r="DI25" s="132"/>
      <c r="DJ25" s="132"/>
      <c r="DK25" s="132"/>
      <c r="DL25" s="133"/>
      <c r="DM25" s="125" t="s">
        <v>218</v>
      </c>
      <c r="DN25" s="131" t="s">
        <v>219</v>
      </c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3"/>
      <c r="FE25" s="125" t="s">
        <v>220</v>
      </c>
      <c r="FF25" s="53"/>
    </row>
    <row r="26" spans="1:162" s="34" customFormat="1" ht="20.25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1"/>
      <c r="R26" s="161"/>
      <c r="S26" s="161"/>
      <c r="T26" s="161"/>
      <c r="U26" s="162"/>
      <c r="V26" s="160"/>
      <c r="W26" s="161"/>
      <c r="X26" s="161"/>
      <c r="Y26" s="161"/>
      <c r="Z26" s="161"/>
      <c r="AA26" s="161"/>
      <c r="AB26" s="161"/>
      <c r="AC26" s="161"/>
      <c r="AD26" s="161"/>
      <c r="AE26" s="161"/>
      <c r="AF26" s="162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  <c r="AR26" s="160"/>
      <c r="AS26" s="161"/>
      <c r="AT26" s="161"/>
      <c r="AU26" s="161"/>
      <c r="AV26" s="161"/>
      <c r="AW26" s="161"/>
      <c r="AX26" s="161"/>
      <c r="AY26" s="161"/>
      <c r="AZ26" s="161"/>
      <c r="BA26" s="161"/>
      <c r="BB26" s="162"/>
      <c r="BC26" s="160"/>
      <c r="BD26" s="161"/>
      <c r="BE26" s="161"/>
      <c r="BF26" s="161"/>
      <c r="BG26" s="161"/>
      <c r="BH26" s="161"/>
      <c r="BI26" s="161"/>
      <c r="BJ26" s="161"/>
      <c r="BK26" s="161"/>
      <c r="BL26" s="161"/>
      <c r="BM26" s="162"/>
      <c r="BN26" s="160"/>
      <c r="BO26" s="161"/>
      <c r="BP26" s="161"/>
      <c r="BQ26" s="161"/>
      <c r="BR26" s="161"/>
      <c r="BS26" s="161"/>
      <c r="BT26" s="161"/>
      <c r="BU26" s="161"/>
      <c r="BV26" s="161"/>
      <c r="BW26" s="162"/>
      <c r="BX26" s="173" t="s">
        <v>130</v>
      </c>
      <c r="BY26" s="174"/>
      <c r="BZ26" s="174"/>
      <c r="CA26" s="174"/>
      <c r="CB26" s="174"/>
      <c r="CC26" s="174"/>
      <c r="CD26" s="174"/>
      <c r="CE26" s="174"/>
      <c r="CF26" s="175"/>
      <c r="CG26" s="173" t="s">
        <v>43</v>
      </c>
      <c r="CH26" s="174"/>
      <c r="CI26" s="174"/>
      <c r="CJ26" s="174"/>
      <c r="CK26" s="174"/>
      <c r="CL26" s="174"/>
      <c r="CM26" s="175"/>
      <c r="CN26" s="134"/>
      <c r="CO26" s="135"/>
      <c r="CP26" s="135"/>
      <c r="CQ26" s="135"/>
      <c r="CR26" s="135"/>
      <c r="CS26" s="135"/>
      <c r="CT26" s="135"/>
      <c r="CU26" s="136"/>
      <c r="CV26" s="134"/>
      <c r="CW26" s="135"/>
      <c r="CX26" s="135"/>
      <c r="CY26" s="135"/>
      <c r="CZ26" s="135"/>
      <c r="DA26" s="135"/>
      <c r="DB26" s="135"/>
      <c r="DC26" s="136"/>
      <c r="DD26" s="134"/>
      <c r="DE26" s="135"/>
      <c r="DF26" s="135"/>
      <c r="DG26" s="135"/>
      <c r="DH26" s="135"/>
      <c r="DI26" s="135"/>
      <c r="DJ26" s="135"/>
      <c r="DK26" s="135"/>
      <c r="DL26" s="136"/>
      <c r="DM26" s="126"/>
      <c r="DN26" s="134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6"/>
      <c r="FE26" s="126"/>
      <c r="FF26" s="53"/>
    </row>
    <row r="27" spans="1:162" s="38" customFormat="1" ht="11.25" customHeight="1">
      <c r="A27" s="163">
        <v>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>
        <v>2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>
        <v>3</v>
      </c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77">
        <v>4</v>
      </c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63">
        <v>5</v>
      </c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>
        <v>6</v>
      </c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>
        <v>7</v>
      </c>
      <c r="BO27" s="163"/>
      <c r="BP27" s="163"/>
      <c r="BQ27" s="163"/>
      <c r="BR27" s="163"/>
      <c r="BS27" s="163"/>
      <c r="BT27" s="163"/>
      <c r="BU27" s="163"/>
      <c r="BV27" s="163"/>
      <c r="BW27" s="163"/>
      <c r="BX27" s="163">
        <v>8</v>
      </c>
      <c r="BY27" s="163"/>
      <c r="BZ27" s="163"/>
      <c r="CA27" s="163"/>
      <c r="CB27" s="163"/>
      <c r="CC27" s="163"/>
      <c r="CD27" s="163"/>
      <c r="CE27" s="163"/>
      <c r="CF27" s="163"/>
      <c r="CG27" s="163">
        <v>9</v>
      </c>
      <c r="CH27" s="163"/>
      <c r="CI27" s="163"/>
      <c r="CJ27" s="163"/>
      <c r="CK27" s="163"/>
      <c r="CL27" s="163"/>
      <c r="CM27" s="163"/>
      <c r="CN27" s="127">
        <v>10</v>
      </c>
      <c r="CO27" s="127"/>
      <c r="CP27" s="127"/>
      <c r="CQ27" s="127"/>
      <c r="CR27" s="127"/>
      <c r="CS27" s="127"/>
      <c r="CT27" s="127"/>
      <c r="CU27" s="127"/>
      <c r="CV27" s="127">
        <v>11</v>
      </c>
      <c r="CW27" s="127"/>
      <c r="CX27" s="127"/>
      <c r="CY27" s="127"/>
      <c r="CZ27" s="127"/>
      <c r="DA27" s="127"/>
      <c r="DB27" s="127"/>
      <c r="DC27" s="127"/>
      <c r="DD27" s="127">
        <v>12</v>
      </c>
      <c r="DE27" s="127"/>
      <c r="DF27" s="127"/>
      <c r="DG27" s="127"/>
      <c r="DH27" s="127"/>
      <c r="DI27" s="127"/>
      <c r="DJ27" s="127"/>
      <c r="DK27" s="127"/>
      <c r="DL27" s="127"/>
      <c r="DM27" s="64">
        <v>13</v>
      </c>
      <c r="DN27" s="128">
        <v>14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30"/>
      <c r="FE27" s="64">
        <v>15</v>
      </c>
      <c r="FF27" s="54"/>
    </row>
    <row r="28" spans="1:162" s="38" customFormat="1" ht="22.5" customHeight="1">
      <c r="A28" s="201" t="s">
        <v>203</v>
      </c>
      <c r="B28" s="202"/>
      <c r="C28" s="202"/>
      <c r="D28" s="202"/>
      <c r="E28" s="202"/>
      <c r="F28" s="202"/>
      <c r="G28" s="202"/>
      <c r="H28" s="202"/>
      <c r="I28" s="202"/>
      <c r="J28" s="203"/>
      <c r="K28" s="210"/>
      <c r="L28" s="211"/>
      <c r="M28" s="211"/>
      <c r="N28" s="211"/>
      <c r="O28" s="211"/>
      <c r="P28" s="211"/>
      <c r="Q28" s="211"/>
      <c r="R28" s="211"/>
      <c r="S28" s="211"/>
      <c r="T28" s="211"/>
      <c r="U28" s="212"/>
      <c r="V28" s="210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0"/>
      <c r="AH28" s="211"/>
      <c r="AI28" s="211"/>
      <c r="AJ28" s="211"/>
      <c r="AK28" s="211"/>
      <c r="AL28" s="211"/>
      <c r="AM28" s="211"/>
      <c r="AN28" s="211"/>
      <c r="AO28" s="211"/>
      <c r="AP28" s="211"/>
      <c r="AQ28" s="212"/>
      <c r="AR28" s="210" t="s">
        <v>97</v>
      </c>
      <c r="AS28" s="211"/>
      <c r="AT28" s="211"/>
      <c r="AU28" s="211"/>
      <c r="AV28" s="211"/>
      <c r="AW28" s="211"/>
      <c r="AX28" s="211"/>
      <c r="AY28" s="211"/>
      <c r="AZ28" s="211"/>
      <c r="BA28" s="211"/>
      <c r="BB28" s="212"/>
      <c r="BC28" s="210" t="s">
        <v>200</v>
      </c>
      <c r="BD28" s="211"/>
      <c r="BE28" s="211"/>
      <c r="BF28" s="211"/>
      <c r="BG28" s="211"/>
      <c r="BH28" s="211"/>
      <c r="BI28" s="211"/>
      <c r="BJ28" s="211"/>
      <c r="BK28" s="211"/>
      <c r="BL28" s="211"/>
      <c r="BM28" s="212"/>
      <c r="BN28" s="155" t="s">
        <v>98</v>
      </c>
      <c r="BO28" s="155"/>
      <c r="BP28" s="155"/>
      <c r="BQ28" s="155"/>
      <c r="BR28" s="155"/>
      <c r="BS28" s="155"/>
      <c r="BT28" s="155"/>
      <c r="BU28" s="155"/>
      <c r="BV28" s="155"/>
      <c r="BW28" s="155"/>
      <c r="BX28" s="155" t="s">
        <v>74</v>
      </c>
      <c r="BY28" s="155"/>
      <c r="BZ28" s="155"/>
      <c r="CA28" s="155"/>
      <c r="CB28" s="155"/>
      <c r="CC28" s="155"/>
      <c r="CD28" s="155"/>
      <c r="CE28" s="155"/>
      <c r="CF28" s="155"/>
      <c r="CG28" s="156" t="s">
        <v>75</v>
      </c>
      <c r="CH28" s="156"/>
      <c r="CI28" s="156"/>
      <c r="CJ28" s="156"/>
      <c r="CK28" s="156"/>
      <c r="CL28" s="156"/>
      <c r="CM28" s="156"/>
      <c r="CN28" s="127">
        <v>95</v>
      </c>
      <c r="CO28" s="127"/>
      <c r="CP28" s="127"/>
      <c r="CQ28" s="127"/>
      <c r="CR28" s="127"/>
      <c r="CS28" s="127"/>
      <c r="CT28" s="127"/>
      <c r="CU28" s="127"/>
      <c r="CV28" s="127">
        <v>55</v>
      </c>
      <c r="CW28" s="127"/>
      <c r="CX28" s="127"/>
      <c r="CY28" s="127"/>
      <c r="CZ28" s="127"/>
      <c r="DA28" s="127"/>
      <c r="DB28" s="127"/>
      <c r="DC28" s="127"/>
      <c r="DD28" s="127">
        <v>55</v>
      </c>
      <c r="DE28" s="127"/>
      <c r="DF28" s="127"/>
      <c r="DG28" s="127"/>
      <c r="DH28" s="127"/>
      <c r="DI28" s="127"/>
      <c r="DJ28" s="127"/>
      <c r="DK28" s="127"/>
      <c r="DL28" s="127"/>
      <c r="DM28" s="65"/>
      <c r="DN28" s="128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64"/>
      <c r="FF28" s="54"/>
    </row>
    <row r="29" spans="1:162" s="38" customFormat="1" ht="32.25" customHeight="1">
      <c r="A29" s="204"/>
      <c r="B29" s="205"/>
      <c r="C29" s="205"/>
      <c r="D29" s="205"/>
      <c r="E29" s="205"/>
      <c r="F29" s="205"/>
      <c r="G29" s="205"/>
      <c r="H29" s="205"/>
      <c r="I29" s="205"/>
      <c r="J29" s="206"/>
      <c r="K29" s="213"/>
      <c r="L29" s="214"/>
      <c r="M29" s="214"/>
      <c r="N29" s="214"/>
      <c r="O29" s="214"/>
      <c r="P29" s="214"/>
      <c r="Q29" s="214"/>
      <c r="R29" s="214"/>
      <c r="S29" s="214"/>
      <c r="T29" s="214"/>
      <c r="U29" s="215"/>
      <c r="V29" s="213"/>
      <c r="W29" s="214"/>
      <c r="X29" s="214"/>
      <c r="Y29" s="214"/>
      <c r="Z29" s="214"/>
      <c r="AA29" s="214"/>
      <c r="AB29" s="214"/>
      <c r="AC29" s="214"/>
      <c r="AD29" s="214"/>
      <c r="AE29" s="214"/>
      <c r="AF29" s="215"/>
      <c r="AG29" s="213"/>
      <c r="AH29" s="214"/>
      <c r="AI29" s="214"/>
      <c r="AJ29" s="214"/>
      <c r="AK29" s="214"/>
      <c r="AL29" s="214"/>
      <c r="AM29" s="214"/>
      <c r="AN29" s="214"/>
      <c r="AO29" s="214"/>
      <c r="AP29" s="214"/>
      <c r="AQ29" s="215"/>
      <c r="AR29" s="213"/>
      <c r="AS29" s="214"/>
      <c r="AT29" s="214"/>
      <c r="AU29" s="214"/>
      <c r="AV29" s="214"/>
      <c r="AW29" s="214"/>
      <c r="AX29" s="214"/>
      <c r="AY29" s="214"/>
      <c r="AZ29" s="214"/>
      <c r="BA29" s="214"/>
      <c r="BB29" s="215"/>
      <c r="BC29" s="213"/>
      <c r="BD29" s="214"/>
      <c r="BE29" s="214"/>
      <c r="BF29" s="214"/>
      <c r="BG29" s="214"/>
      <c r="BH29" s="214"/>
      <c r="BI29" s="214"/>
      <c r="BJ29" s="214"/>
      <c r="BK29" s="214"/>
      <c r="BL29" s="214"/>
      <c r="BM29" s="215"/>
      <c r="BN29" s="155" t="s">
        <v>186</v>
      </c>
      <c r="BO29" s="155"/>
      <c r="BP29" s="155"/>
      <c r="BQ29" s="155"/>
      <c r="BR29" s="155"/>
      <c r="BS29" s="155"/>
      <c r="BT29" s="155"/>
      <c r="BU29" s="155"/>
      <c r="BV29" s="155"/>
      <c r="BW29" s="155"/>
      <c r="BX29" s="155" t="s">
        <v>71</v>
      </c>
      <c r="BY29" s="155"/>
      <c r="BZ29" s="155"/>
      <c r="CA29" s="155"/>
      <c r="CB29" s="155"/>
      <c r="CC29" s="155"/>
      <c r="CD29" s="155"/>
      <c r="CE29" s="155"/>
      <c r="CF29" s="155"/>
      <c r="CG29" s="156" t="s">
        <v>72</v>
      </c>
      <c r="CH29" s="156"/>
      <c r="CI29" s="156"/>
      <c r="CJ29" s="156"/>
      <c r="CK29" s="156"/>
      <c r="CL29" s="156"/>
      <c r="CM29" s="156"/>
      <c r="CN29" s="127">
        <v>8550</v>
      </c>
      <c r="CO29" s="127"/>
      <c r="CP29" s="127"/>
      <c r="CQ29" s="127"/>
      <c r="CR29" s="127"/>
      <c r="CS29" s="127"/>
      <c r="CT29" s="127"/>
      <c r="CU29" s="127"/>
      <c r="CV29" s="127">
        <v>4950</v>
      </c>
      <c r="CW29" s="127"/>
      <c r="CX29" s="127"/>
      <c r="CY29" s="127"/>
      <c r="CZ29" s="127"/>
      <c r="DA29" s="127"/>
      <c r="DB29" s="127"/>
      <c r="DC29" s="127"/>
      <c r="DD29" s="127">
        <v>4950</v>
      </c>
      <c r="DE29" s="127"/>
      <c r="DF29" s="127"/>
      <c r="DG29" s="127"/>
      <c r="DH29" s="127"/>
      <c r="DI29" s="127"/>
      <c r="DJ29" s="127"/>
      <c r="DK29" s="127"/>
      <c r="DL29" s="127"/>
      <c r="DM29" s="65">
        <v>592.75</v>
      </c>
      <c r="DN29" s="128">
        <v>592.75</v>
      </c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30"/>
      <c r="FE29" s="64">
        <v>592.75</v>
      </c>
      <c r="FF29" s="54"/>
    </row>
    <row r="30" spans="1:162" s="38" customFormat="1" ht="52.5" customHeight="1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16"/>
      <c r="L30" s="217"/>
      <c r="M30" s="217"/>
      <c r="N30" s="217"/>
      <c r="O30" s="217"/>
      <c r="P30" s="217"/>
      <c r="Q30" s="217"/>
      <c r="R30" s="217"/>
      <c r="S30" s="217"/>
      <c r="T30" s="217"/>
      <c r="U30" s="218"/>
      <c r="V30" s="216"/>
      <c r="W30" s="217"/>
      <c r="X30" s="217"/>
      <c r="Y30" s="217"/>
      <c r="Z30" s="217"/>
      <c r="AA30" s="217"/>
      <c r="AB30" s="217"/>
      <c r="AC30" s="217"/>
      <c r="AD30" s="217"/>
      <c r="AE30" s="217"/>
      <c r="AF30" s="218"/>
      <c r="AG30" s="216"/>
      <c r="AH30" s="217"/>
      <c r="AI30" s="217"/>
      <c r="AJ30" s="217"/>
      <c r="AK30" s="217"/>
      <c r="AL30" s="217"/>
      <c r="AM30" s="217"/>
      <c r="AN30" s="217"/>
      <c r="AO30" s="217"/>
      <c r="AP30" s="217"/>
      <c r="AQ30" s="218"/>
      <c r="AR30" s="216"/>
      <c r="AS30" s="217"/>
      <c r="AT30" s="217"/>
      <c r="AU30" s="217"/>
      <c r="AV30" s="217"/>
      <c r="AW30" s="217"/>
      <c r="AX30" s="217"/>
      <c r="AY30" s="217"/>
      <c r="AZ30" s="217"/>
      <c r="BA30" s="217"/>
      <c r="BB30" s="218"/>
      <c r="BC30" s="216"/>
      <c r="BD30" s="217"/>
      <c r="BE30" s="217"/>
      <c r="BF30" s="217"/>
      <c r="BG30" s="217"/>
      <c r="BH30" s="217"/>
      <c r="BI30" s="217"/>
      <c r="BJ30" s="217"/>
      <c r="BK30" s="217"/>
      <c r="BL30" s="217"/>
      <c r="BM30" s="218"/>
      <c r="BN30" s="155" t="s">
        <v>204</v>
      </c>
      <c r="BO30" s="155"/>
      <c r="BP30" s="155"/>
      <c r="BQ30" s="155"/>
      <c r="BR30" s="155"/>
      <c r="BS30" s="155"/>
      <c r="BT30" s="155"/>
      <c r="BU30" s="155"/>
      <c r="BV30" s="155"/>
      <c r="BW30" s="155"/>
      <c r="BX30" s="155" t="s">
        <v>189</v>
      </c>
      <c r="BY30" s="155"/>
      <c r="BZ30" s="155"/>
      <c r="CA30" s="155"/>
      <c r="CB30" s="155"/>
      <c r="CC30" s="155"/>
      <c r="CD30" s="155"/>
      <c r="CE30" s="155"/>
      <c r="CF30" s="155"/>
      <c r="CG30" s="156" t="s">
        <v>187</v>
      </c>
      <c r="CH30" s="156"/>
      <c r="CI30" s="156"/>
      <c r="CJ30" s="156"/>
      <c r="CK30" s="156"/>
      <c r="CL30" s="156"/>
      <c r="CM30" s="156"/>
      <c r="CN30" s="127">
        <v>1425</v>
      </c>
      <c r="CO30" s="127"/>
      <c r="CP30" s="127"/>
      <c r="CQ30" s="127"/>
      <c r="CR30" s="127"/>
      <c r="CS30" s="127"/>
      <c r="CT30" s="127"/>
      <c r="CU30" s="127"/>
      <c r="CV30" s="127">
        <v>825</v>
      </c>
      <c r="CW30" s="127"/>
      <c r="CX30" s="127"/>
      <c r="CY30" s="127"/>
      <c r="CZ30" s="127"/>
      <c r="DA30" s="127"/>
      <c r="DB30" s="127"/>
      <c r="DC30" s="127"/>
      <c r="DD30" s="127">
        <v>825</v>
      </c>
      <c r="DE30" s="127"/>
      <c r="DF30" s="127"/>
      <c r="DG30" s="127"/>
      <c r="DH30" s="127"/>
      <c r="DI30" s="127"/>
      <c r="DJ30" s="127"/>
      <c r="DK30" s="127"/>
      <c r="DL30" s="127"/>
      <c r="DM30" s="65"/>
      <c r="DN30" s="128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30"/>
      <c r="FE30" s="64"/>
      <c r="FF30" s="55"/>
    </row>
    <row r="31" spans="1:162" s="38" customFormat="1" ht="17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2"/>
      <c r="CI31" s="62"/>
      <c r="CJ31" s="62"/>
      <c r="CK31" s="62"/>
      <c r="CL31" s="62"/>
      <c r="CM31" s="62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</row>
    <row r="32" spans="1:140" s="34" customFormat="1" ht="64.5" customHeight="1">
      <c r="A32" s="41"/>
      <c r="B32" s="41"/>
      <c r="C32" s="41"/>
      <c r="D32" s="41"/>
      <c r="E32" s="41"/>
      <c r="F32" s="145" t="s">
        <v>131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42"/>
      <c r="BZ32" s="146">
        <v>10</v>
      </c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8"/>
      <c r="CL32" s="61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1"/>
      <c r="CZ32" s="41"/>
      <c r="DA32" s="41"/>
      <c r="DB32" s="41"/>
      <c r="DC32" s="41"/>
      <c r="DD32" s="41"/>
      <c r="DE32" s="41"/>
      <c r="DF32" s="41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</row>
    <row r="33" spans="1:162" s="38" customFormat="1" ht="52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2"/>
      <c r="CH33" s="62"/>
      <c r="CI33" s="62"/>
      <c r="CJ33" s="62"/>
      <c r="CK33" s="62"/>
      <c r="CL33" s="62"/>
      <c r="CM33" s="62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</row>
    <row r="34" spans="1:132" s="7" customFormat="1" ht="16.5" customHeight="1">
      <c r="A34" s="142" t="s">
        <v>154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</row>
    <row r="35" s="7" customFormat="1" ht="6" customHeight="1"/>
    <row r="36" spans="1:160" s="7" customFormat="1" ht="15.75" customHeight="1">
      <c r="A36" s="182" t="s">
        <v>20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</row>
    <row r="37" spans="1:160" s="4" customFormat="1" ht="15.75" customHeight="1">
      <c r="A37" s="154" t="s">
        <v>13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14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 t="s">
        <v>15</v>
      </c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 t="s">
        <v>16</v>
      </c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 t="s">
        <v>17</v>
      </c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</row>
    <row r="38" spans="1:160" s="32" customFormat="1" ht="15.75" customHeight="1">
      <c r="A38" s="150">
        <v>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>
        <v>2</v>
      </c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1" t="s">
        <v>18</v>
      </c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 t="s">
        <v>19</v>
      </c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0">
        <v>5</v>
      </c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</row>
    <row r="39" spans="1:160" s="4" customFormat="1" ht="15.7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</row>
    <row r="40" spans="1:140" s="4" customFormat="1" ht="5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</row>
    <row r="41" spans="1:52" s="7" customFormat="1" ht="15.75">
      <c r="A41" s="142" t="s">
        <v>168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</row>
    <row r="42" s="7" customFormat="1" ht="9.75" customHeight="1"/>
    <row r="43" spans="1:161" s="7" customFormat="1" ht="96" customHeight="1">
      <c r="A43" s="143" t="s">
        <v>169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92" t="s">
        <v>205</v>
      </c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</row>
    <row r="44" spans="41:140" s="1" customFormat="1" ht="13.5" customHeight="1">
      <c r="AO44" s="144" t="s">
        <v>21</v>
      </c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</row>
    <row r="45" spans="41:140" s="1" customFormat="1" ht="6.75" customHeight="1"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</row>
    <row r="46" spans="1:97" s="7" customFormat="1" ht="15.75" customHeight="1">
      <c r="A46" s="142" t="s">
        <v>170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</row>
    <row r="47" s="1" customFormat="1" ht="7.5" customHeight="1"/>
    <row r="48" spans="1:211" s="4" customFormat="1" ht="38.25" customHeight="1">
      <c r="A48" s="154" t="s">
        <v>22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 t="s">
        <v>23</v>
      </c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 t="s">
        <v>24</v>
      </c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15.75" customHeight="1">
      <c r="A49" s="150">
        <v>1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1" t="s">
        <v>25</v>
      </c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93">
        <v>3</v>
      </c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67.5" customHeight="1">
      <c r="A50" s="189" t="s">
        <v>77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0" t="s">
        <v>78</v>
      </c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4" t="s">
        <v>79</v>
      </c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46.5" customHeight="1">
      <c r="A51" s="189" t="s">
        <v>80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1" t="s">
        <v>81</v>
      </c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4" t="s">
        <v>82</v>
      </c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30.75" customHeight="1">
      <c r="A52" s="189" t="s">
        <v>83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 t="s">
        <v>84</v>
      </c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4" t="s">
        <v>85</v>
      </c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16.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0" t="s">
        <v>86</v>
      </c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4" t="s">
        <v>87</v>
      </c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9.25" customHeight="1">
      <c r="A54" s="189" t="s">
        <v>88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90" t="s">
        <v>89</v>
      </c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4" t="s">
        <v>91</v>
      </c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  <row r="55" spans="1:211" s="4" customFormat="1" ht="20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90" t="s">
        <v>90</v>
      </c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4" t="s">
        <v>92</v>
      </c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</row>
    <row r="56" spans="1:211" s="4" customFormat="1" ht="25.5" customHeight="1">
      <c r="A56" s="189" t="s">
        <v>93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90" t="s">
        <v>94</v>
      </c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4" t="s">
        <v>95</v>
      </c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</row>
  </sheetData>
  <sheetProtection/>
  <mergeCells count="170">
    <mergeCell ref="A54:AR55"/>
    <mergeCell ref="AS54:DE54"/>
    <mergeCell ref="DF54:FE54"/>
    <mergeCell ref="AS55:DE55"/>
    <mergeCell ref="DF55:FE55"/>
    <mergeCell ref="A56:AR56"/>
    <mergeCell ref="AS56:DE56"/>
    <mergeCell ref="DF56:FE56"/>
    <mergeCell ref="A51:AR51"/>
    <mergeCell ref="AS51:DE51"/>
    <mergeCell ref="DF51:FE51"/>
    <mergeCell ref="A52:AR53"/>
    <mergeCell ref="AS52:DE52"/>
    <mergeCell ref="DF52:FE52"/>
    <mergeCell ref="AS53:DE53"/>
    <mergeCell ref="DF53:FE53"/>
    <mergeCell ref="A49:AR49"/>
    <mergeCell ref="AS49:DE49"/>
    <mergeCell ref="DF49:FE49"/>
    <mergeCell ref="A50:AR50"/>
    <mergeCell ref="AS50:DE50"/>
    <mergeCell ref="DF50:FE50"/>
    <mergeCell ref="A43:AN43"/>
    <mergeCell ref="AO43:FE43"/>
    <mergeCell ref="AO44:EJ44"/>
    <mergeCell ref="A46:CS46"/>
    <mergeCell ref="A48:AR48"/>
    <mergeCell ref="AS48:DE48"/>
    <mergeCell ref="DF48:FE48"/>
    <mergeCell ref="A39:AD39"/>
    <mergeCell ref="AE39:BI39"/>
    <mergeCell ref="BJ39:CG39"/>
    <mergeCell ref="CH39:DE39"/>
    <mergeCell ref="DF39:FD39"/>
    <mergeCell ref="A41:AZ41"/>
    <mergeCell ref="A37:AD37"/>
    <mergeCell ref="AE37:BI37"/>
    <mergeCell ref="BJ37:CG37"/>
    <mergeCell ref="CH37:DE37"/>
    <mergeCell ref="DF37:FD37"/>
    <mergeCell ref="A38:AD38"/>
    <mergeCell ref="AE38:BI38"/>
    <mergeCell ref="BJ38:CG38"/>
    <mergeCell ref="CH38:DE38"/>
    <mergeCell ref="DF38:FD38"/>
    <mergeCell ref="CG27:CM27"/>
    <mergeCell ref="BN30:BW30"/>
    <mergeCell ref="BX30:CF30"/>
    <mergeCell ref="CG30:CM30"/>
    <mergeCell ref="A34:EB34"/>
    <mergeCell ref="A36:FD36"/>
    <mergeCell ref="AG28:AQ30"/>
    <mergeCell ref="F32:BX32"/>
    <mergeCell ref="BZ32:CK32"/>
    <mergeCell ref="CN27:CU27"/>
    <mergeCell ref="CN24:DL24"/>
    <mergeCell ref="DM24:FE24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A26:J26"/>
    <mergeCell ref="BX26:CF26"/>
    <mergeCell ref="CG26:CM26"/>
    <mergeCell ref="A24:J25"/>
    <mergeCell ref="K24:AQ24"/>
    <mergeCell ref="AR24:BM24"/>
    <mergeCell ref="BN24:CM24"/>
    <mergeCell ref="BZ17:CL17"/>
    <mergeCell ref="K25:U26"/>
    <mergeCell ref="V25:AF26"/>
    <mergeCell ref="AG25:AQ26"/>
    <mergeCell ref="AR25:BB26"/>
    <mergeCell ref="BC25:BM26"/>
    <mergeCell ref="BN25:BW26"/>
    <mergeCell ref="BZ18:CL18"/>
    <mergeCell ref="M16:Y16"/>
    <mergeCell ref="Z16:AL16"/>
    <mergeCell ref="AM16:AY16"/>
    <mergeCell ref="BX25:CM25"/>
    <mergeCell ref="CM18:CY18"/>
    <mergeCell ref="CZ18:DF18"/>
    <mergeCell ref="F20:BX20"/>
    <mergeCell ref="BZ20:CK20"/>
    <mergeCell ref="A22:BW22"/>
    <mergeCell ref="BM17:BY18"/>
    <mergeCell ref="CM14:DF14"/>
    <mergeCell ref="BM15:BY15"/>
    <mergeCell ref="DG15:DM15"/>
    <mergeCell ref="DN15:FD15"/>
    <mergeCell ref="A17:L18"/>
    <mergeCell ref="M17:Y18"/>
    <mergeCell ref="Z17:AL18"/>
    <mergeCell ref="AM17:AY18"/>
    <mergeCell ref="AZ17:BL18"/>
    <mergeCell ref="A16:L16"/>
    <mergeCell ref="CM15:CY15"/>
    <mergeCell ref="CZ15:DF15"/>
    <mergeCell ref="CZ17:DF17"/>
    <mergeCell ref="A13:L15"/>
    <mergeCell ref="M13:AY14"/>
    <mergeCell ref="AZ13:BY14"/>
    <mergeCell ref="BZ13:DF13"/>
    <mergeCell ref="AZ16:BL16"/>
    <mergeCell ref="CM17:CY17"/>
    <mergeCell ref="CZ16:DF16"/>
    <mergeCell ref="EM4:EZ4"/>
    <mergeCell ref="A6:AI6"/>
    <mergeCell ref="AJ6:DG6"/>
    <mergeCell ref="AJ7:DG7"/>
    <mergeCell ref="A9:CM9"/>
    <mergeCell ref="A11:CA11"/>
    <mergeCell ref="A1:EJ1"/>
    <mergeCell ref="BU2:CD2"/>
    <mergeCell ref="CE2:CL2"/>
    <mergeCell ref="A4:AI4"/>
    <mergeCell ref="AJ4:DG4"/>
    <mergeCell ref="DM4:EJ7"/>
    <mergeCell ref="CM16:CY16"/>
    <mergeCell ref="DG13:FE14"/>
    <mergeCell ref="BZ14:CL15"/>
    <mergeCell ref="BX28:CF28"/>
    <mergeCell ref="CG28:CM28"/>
    <mergeCell ref="M15:Y15"/>
    <mergeCell ref="Z15:AL15"/>
    <mergeCell ref="AM15:AY15"/>
    <mergeCell ref="AZ15:BL15"/>
    <mergeCell ref="V28:AF30"/>
    <mergeCell ref="BM16:BY16"/>
    <mergeCell ref="BZ16:CL16"/>
    <mergeCell ref="A28:J30"/>
    <mergeCell ref="K28:U30"/>
    <mergeCell ref="BN29:BW29"/>
    <mergeCell ref="BX29:CF29"/>
    <mergeCell ref="CG29:CM29"/>
    <mergeCell ref="AR28:BB30"/>
    <mergeCell ref="BC28:BM30"/>
    <mergeCell ref="BN28:BW28"/>
    <mergeCell ref="DG16:DM16"/>
    <mergeCell ref="DN16:FD16"/>
    <mergeCell ref="DG17:DM17"/>
    <mergeCell ref="DN17:FD17"/>
    <mergeCell ref="DG18:DM18"/>
    <mergeCell ref="DN18:FD18"/>
    <mergeCell ref="CN25:CU26"/>
    <mergeCell ref="CV25:DC26"/>
    <mergeCell ref="DD25:DL26"/>
    <mergeCell ref="DM25:DM26"/>
    <mergeCell ref="DN25:FD26"/>
    <mergeCell ref="FE25:FE26"/>
    <mergeCell ref="DD27:DL27"/>
    <mergeCell ref="DN27:FD27"/>
    <mergeCell ref="CN28:CU28"/>
    <mergeCell ref="CV28:DC28"/>
    <mergeCell ref="DD28:DL28"/>
    <mergeCell ref="DN28:FD28"/>
    <mergeCell ref="FE4:FE7"/>
    <mergeCell ref="DN29:FD29"/>
    <mergeCell ref="DN30:FD30"/>
    <mergeCell ref="CN29:CU29"/>
    <mergeCell ref="CV29:DC29"/>
    <mergeCell ref="DD29:DL29"/>
    <mergeCell ref="CN30:CU30"/>
    <mergeCell ref="CV30:DC30"/>
    <mergeCell ref="DD30:DL30"/>
    <mergeCell ref="CV27:DC2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Roman,обычный"Муниципльное задание МБУДО "Социально-педагогический центр"</oddHeader>
  </headerFooter>
  <rowBreaks count="2" manualBreakCount="2">
    <brk id="21" max="255" man="1"/>
    <brk id="33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C54"/>
  <sheetViews>
    <sheetView view="pageBreakPreview" zoomScale="89" zoomScaleSheetLayoutView="89" workbookViewId="0" topLeftCell="A19">
      <selection activeCell="FE8" sqref="FE8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6" width="0.875" style="0" customWidth="1"/>
    <col min="107" max="107" width="2.375" style="0" customWidth="1"/>
    <col min="108" max="108" width="1.0039062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191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164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223" t="s">
        <v>143</v>
      </c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L4" s="21"/>
      <c r="DM4" s="176" t="s">
        <v>146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195" t="s">
        <v>206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196"/>
    </row>
    <row r="6" spans="1:161" s="1" customFormat="1" ht="33.75" customHeight="1">
      <c r="A6" s="171" t="s">
        <v>165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196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197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182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166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44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38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39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40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36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47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42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41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41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41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41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178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7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4">
        <v>12</v>
      </c>
    </row>
    <row r="17" spans="1:161" s="38" customFormat="1" ht="33" customHeight="1">
      <c r="A17" s="138" t="s">
        <v>206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207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210" t="s">
        <v>135</v>
      </c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2"/>
      <c r="CM17" s="224" t="s">
        <v>209</v>
      </c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6"/>
      <c r="CZ17" s="233" t="s">
        <v>117</v>
      </c>
      <c r="DA17" s="234"/>
      <c r="DB17" s="234"/>
      <c r="DC17" s="234"/>
      <c r="DD17" s="234"/>
      <c r="DE17" s="234"/>
      <c r="DF17" s="235"/>
      <c r="DG17" s="131">
        <v>90</v>
      </c>
      <c r="DH17" s="132"/>
      <c r="DI17" s="132"/>
      <c r="DJ17" s="132"/>
      <c r="DK17" s="132"/>
      <c r="DL17" s="132"/>
      <c r="DM17" s="133"/>
      <c r="DN17" s="131">
        <v>90</v>
      </c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3"/>
      <c r="FE17" s="125">
        <v>90</v>
      </c>
    </row>
    <row r="18" spans="1:161" s="38" customFormat="1" ht="25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213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5"/>
      <c r="CM18" s="227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9"/>
      <c r="CZ18" s="236"/>
      <c r="DA18" s="237"/>
      <c r="DB18" s="237"/>
      <c r="DC18" s="237"/>
      <c r="DD18" s="237"/>
      <c r="DE18" s="237"/>
      <c r="DF18" s="238"/>
      <c r="DG18" s="219"/>
      <c r="DH18" s="220"/>
      <c r="DI18" s="220"/>
      <c r="DJ18" s="220"/>
      <c r="DK18" s="220"/>
      <c r="DL18" s="220"/>
      <c r="DM18" s="221"/>
      <c r="DN18" s="219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1"/>
      <c r="FE18" s="222"/>
    </row>
    <row r="19" spans="1:161" s="34" customFormat="1" ht="33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216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8"/>
      <c r="CM19" s="230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2"/>
      <c r="CZ19" s="239"/>
      <c r="DA19" s="240"/>
      <c r="DB19" s="240"/>
      <c r="DC19" s="240"/>
      <c r="DD19" s="240"/>
      <c r="DE19" s="240"/>
      <c r="DF19" s="241"/>
      <c r="DG19" s="134"/>
      <c r="DH19" s="135"/>
      <c r="DI19" s="135"/>
      <c r="DJ19" s="135"/>
      <c r="DK19" s="135"/>
      <c r="DL19" s="135"/>
      <c r="DM19" s="136"/>
      <c r="DN19" s="134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6"/>
      <c r="FE19" s="126"/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5" t="s">
        <v>128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42"/>
      <c r="BZ21" s="146">
        <v>10</v>
      </c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8"/>
      <c r="CL21" s="60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2" t="s">
        <v>167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</row>
    <row r="24" s="1" customFormat="1" ht="6" customHeight="1"/>
    <row r="25" spans="1:162" s="34" customFormat="1" ht="106.5" customHeight="1">
      <c r="A25" s="157" t="s">
        <v>37</v>
      </c>
      <c r="B25" s="158"/>
      <c r="C25" s="158"/>
      <c r="D25" s="158"/>
      <c r="E25" s="158"/>
      <c r="F25" s="158"/>
      <c r="G25" s="158"/>
      <c r="H25" s="158"/>
      <c r="I25" s="158"/>
      <c r="J25" s="159"/>
      <c r="K25" s="149" t="s">
        <v>44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 t="s">
        <v>38</v>
      </c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 t="s">
        <v>45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39" t="s">
        <v>46</v>
      </c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1"/>
      <c r="DM25" s="149" t="s">
        <v>148</v>
      </c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52"/>
    </row>
    <row r="26" spans="1:162" s="34" customFormat="1" ht="96.75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8"/>
      <c r="K26" s="157" t="s">
        <v>41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157" t="s">
        <v>137</v>
      </c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57" t="s">
        <v>41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9"/>
      <c r="AR26" s="157" t="s">
        <v>137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9"/>
      <c r="BC26" s="157" t="s">
        <v>178</v>
      </c>
      <c r="BD26" s="158"/>
      <c r="BE26" s="158"/>
      <c r="BF26" s="158"/>
      <c r="BG26" s="158"/>
      <c r="BH26" s="158"/>
      <c r="BI26" s="158"/>
      <c r="BJ26" s="158"/>
      <c r="BK26" s="158"/>
      <c r="BL26" s="158"/>
      <c r="BM26" s="159"/>
      <c r="BN26" s="157" t="s">
        <v>47</v>
      </c>
      <c r="BO26" s="158"/>
      <c r="BP26" s="158"/>
      <c r="BQ26" s="158"/>
      <c r="BR26" s="158"/>
      <c r="BS26" s="158"/>
      <c r="BT26" s="158"/>
      <c r="BU26" s="158"/>
      <c r="BV26" s="158"/>
      <c r="BW26" s="159"/>
      <c r="BX26" s="137" t="s">
        <v>42</v>
      </c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1" t="s">
        <v>218</v>
      </c>
      <c r="CO26" s="132"/>
      <c r="CP26" s="132"/>
      <c r="CQ26" s="132"/>
      <c r="CR26" s="132"/>
      <c r="CS26" s="132"/>
      <c r="CT26" s="132"/>
      <c r="CU26" s="133"/>
      <c r="CV26" s="131" t="s">
        <v>219</v>
      </c>
      <c r="CW26" s="132"/>
      <c r="CX26" s="132"/>
      <c r="CY26" s="132"/>
      <c r="CZ26" s="132"/>
      <c r="DA26" s="132"/>
      <c r="DB26" s="132"/>
      <c r="DC26" s="133"/>
      <c r="DD26" s="131" t="s">
        <v>220</v>
      </c>
      <c r="DE26" s="132"/>
      <c r="DF26" s="132"/>
      <c r="DG26" s="132"/>
      <c r="DH26" s="132"/>
      <c r="DI26" s="132"/>
      <c r="DJ26" s="132"/>
      <c r="DK26" s="132"/>
      <c r="DL26" s="133"/>
      <c r="DM26" s="125" t="s">
        <v>218</v>
      </c>
      <c r="DN26" s="131" t="s">
        <v>219</v>
      </c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3"/>
      <c r="FE26" s="125" t="s">
        <v>220</v>
      </c>
      <c r="FF26" s="53"/>
    </row>
    <row r="27" spans="1:162" s="34" customFormat="1" ht="20.25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2"/>
      <c r="K27" s="160"/>
      <c r="L27" s="161"/>
      <c r="M27" s="161"/>
      <c r="N27" s="161"/>
      <c r="O27" s="161"/>
      <c r="P27" s="161"/>
      <c r="Q27" s="161"/>
      <c r="R27" s="161"/>
      <c r="S27" s="161"/>
      <c r="T27" s="161"/>
      <c r="U27" s="162"/>
      <c r="V27" s="160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  <c r="AG27" s="160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160"/>
      <c r="AS27" s="161"/>
      <c r="AT27" s="161"/>
      <c r="AU27" s="161"/>
      <c r="AV27" s="161"/>
      <c r="AW27" s="161"/>
      <c r="AX27" s="161"/>
      <c r="AY27" s="161"/>
      <c r="AZ27" s="161"/>
      <c r="BA27" s="161"/>
      <c r="BB27" s="162"/>
      <c r="BC27" s="160"/>
      <c r="BD27" s="161"/>
      <c r="BE27" s="161"/>
      <c r="BF27" s="161"/>
      <c r="BG27" s="161"/>
      <c r="BH27" s="161"/>
      <c r="BI27" s="161"/>
      <c r="BJ27" s="161"/>
      <c r="BK27" s="161"/>
      <c r="BL27" s="161"/>
      <c r="BM27" s="162"/>
      <c r="BN27" s="160"/>
      <c r="BO27" s="161"/>
      <c r="BP27" s="161"/>
      <c r="BQ27" s="161"/>
      <c r="BR27" s="161"/>
      <c r="BS27" s="161"/>
      <c r="BT27" s="161"/>
      <c r="BU27" s="161"/>
      <c r="BV27" s="161"/>
      <c r="BW27" s="162"/>
      <c r="BX27" s="173" t="s">
        <v>130</v>
      </c>
      <c r="BY27" s="174"/>
      <c r="BZ27" s="174"/>
      <c r="CA27" s="174"/>
      <c r="CB27" s="174"/>
      <c r="CC27" s="174"/>
      <c r="CD27" s="174"/>
      <c r="CE27" s="174"/>
      <c r="CF27" s="175"/>
      <c r="CG27" s="173" t="s">
        <v>43</v>
      </c>
      <c r="CH27" s="174"/>
      <c r="CI27" s="174"/>
      <c r="CJ27" s="174"/>
      <c r="CK27" s="174"/>
      <c r="CL27" s="174"/>
      <c r="CM27" s="175"/>
      <c r="CN27" s="134"/>
      <c r="CO27" s="135"/>
      <c r="CP27" s="135"/>
      <c r="CQ27" s="135"/>
      <c r="CR27" s="135"/>
      <c r="CS27" s="135"/>
      <c r="CT27" s="135"/>
      <c r="CU27" s="136"/>
      <c r="CV27" s="134"/>
      <c r="CW27" s="135"/>
      <c r="CX27" s="135"/>
      <c r="CY27" s="135"/>
      <c r="CZ27" s="135"/>
      <c r="DA27" s="135"/>
      <c r="DB27" s="135"/>
      <c r="DC27" s="136"/>
      <c r="DD27" s="134"/>
      <c r="DE27" s="135"/>
      <c r="DF27" s="135"/>
      <c r="DG27" s="135"/>
      <c r="DH27" s="135"/>
      <c r="DI27" s="135"/>
      <c r="DJ27" s="135"/>
      <c r="DK27" s="135"/>
      <c r="DL27" s="136"/>
      <c r="DM27" s="126"/>
      <c r="DN27" s="134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26"/>
      <c r="FF27" s="53"/>
    </row>
    <row r="28" spans="1:162" s="38" customFormat="1" ht="11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>
        <v>2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>
        <v>3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77">
        <v>4</v>
      </c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63">
        <v>5</v>
      </c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>
        <v>6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>
        <v>7</v>
      </c>
      <c r="BO28" s="163"/>
      <c r="BP28" s="163"/>
      <c r="BQ28" s="163"/>
      <c r="BR28" s="163"/>
      <c r="BS28" s="163"/>
      <c r="BT28" s="163"/>
      <c r="BU28" s="163"/>
      <c r="BV28" s="163"/>
      <c r="BW28" s="163"/>
      <c r="BX28" s="163">
        <v>8</v>
      </c>
      <c r="BY28" s="163"/>
      <c r="BZ28" s="163"/>
      <c r="CA28" s="163"/>
      <c r="CB28" s="163"/>
      <c r="CC28" s="163"/>
      <c r="CD28" s="163"/>
      <c r="CE28" s="163"/>
      <c r="CF28" s="163"/>
      <c r="CG28" s="163">
        <v>9</v>
      </c>
      <c r="CH28" s="163"/>
      <c r="CI28" s="163"/>
      <c r="CJ28" s="163"/>
      <c r="CK28" s="163"/>
      <c r="CL28" s="163"/>
      <c r="CM28" s="163"/>
      <c r="CN28" s="127">
        <v>10</v>
      </c>
      <c r="CO28" s="127"/>
      <c r="CP28" s="127"/>
      <c r="CQ28" s="127"/>
      <c r="CR28" s="127"/>
      <c r="CS28" s="127"/>
      <c r="CT28" s="127"/>
      <c r="CU28" s="127"/>
      <c r="CV28" s="127">
        <v>11</v>
      </c>
      <c r="CW28" s="127"/>
      <c r="CX28" s="127"/>
      <c r="CY28" s="127"/>
      <c r="CZ28" s="127"/>
      <c r="DA28" s="127"/>
      <c r="DB28" s="127"/>
      <c r="DC28" s="127"/>
      <c r="DD28" s="127">
        <v>12</v>
      </c>
      <c r="DE28" s="127"/>
      <c r="DF28" s="127"/>
      <c r="DG28" s="127"/>
      <c r="DH28" s="127"/>
      <c r="DI28" s="127"/>
      <c r="DJ28" s="127"/>
      <c r="DK28" s="127"/>
      <c r="DL28" s="127"/>
      <c r="DM28" s="64">
        <v>13</v>
      </c>
      <c r="DN28" s="128">
        <v>14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64">
        <v>15</v>
      </c>
      <c r="FF28" s="54"/>
    </row>
    <row r="29" spans="1:162" s="38" customFormat="1" ht="52.5" customHeight="1">
      <c r="A29" s="138" t="s">
        <v>206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 t="s">
        <v>207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55" t="s">
        <v>149</v>
      </c>
      <c r="BO29" s="155"/>
      <c r="BP29" s="155"/>
      <c r="BQ29" s="155"/>
      <c r="BR29" s="155"/>
      <c r="BS29" s="155"/>
      <c r="BT29" s="155"/>
      <c r="BU29" s="155"/>
      <c r="BV29" s="155"/>
      <c r="BW29" s="155"/>
      <c r="BX29" s="155" t="s">
        <v>208</v>
      </c>
      <c r="BY29" s="155"/>
      <c r="BZ29" s="155"/>
      <c r="CA29" s="155"/>
      <c r="CB29" s="155"/>
      <c r="CC29" s="155"/>
      <c r="CD29" s="155"/>
      <c r="CE29" s="155"/>
      <c r="CF29" s="155"/>
      <c r="CG29" s="156" t="s">
        <v>75</v>
      </c>
      <c r="CH29" s="156"/>
      <c r="CI29" s="156"/>
      <c r="CJ29" s="156"/>
      <c r="CK29" s="156"/>
      <c r="CL29" s="156"/>
      <c r="CM29" s="156"/>
      <c r="CN29" s="127">
        <f>4800</f>
        <v>4800</v>
      </c>
      <c r="CO29" s="127"/>
      <c r="CP29" s="127"/>
      <c r="CQ29" s="127"/>
      <c r="CR29" s="127"/>
      <c r="CS29" s="127"/>
      <c r="CT29" s="127"/>
      <c r="CU29" s="127"/>
      <c r="CV29" s="127">
        <v>4800</v>
      </c>
      <c r="CW29" s="127"/>
      <c r="CX29" s="127"/>
      <c r="CY29" s="127"/>
      <c r="CZ29" s="127"/>
      <c r="DA29" s="127"/>
      <c r="DB29" s="127"/>
      <c r="DC29" s="127"/>
      <c r="DD29" s="127">
        <v>4800</v>
      </c>
      <c r="DE29" s="127"/>
      <c r="DF29" s="127"/>
      <c r="DG29" s="127"/>
      <c r="DH29" s="127"/>
      <c r="DI29" s="127"/>
      <c r="DJ29" s="127"/>
      <c r="DK29" s="127"/>
      <c r="DL29" s="127"/>
      <c r="DM29" s="64">
        <v>2306.47</v>
      </c>
      <c r="DN29" s="128">
        <v>2306.47</v>
      </c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30"/>
      <c r="FE29" s="64">
        <v>2306.47</v>
      </c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59"/>
      <c r="CH30" s="59"/>
      <c r="CI30" s="59"/>
      <c r="CJ30" s="59"/>
      <c r="CK30" s="59"/>
      <c r="CL30" s="59"/>
      <c r="CM30" s="59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5" t="s">
        <v>131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42"/>
      <c r="BZ31" s="146">
        <v>10</v>
      </c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8"/>
      <c r="CL31" s="60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32" s="7" customFormat="1" ht="16.5" customHeight="1">
      <c r="A32" s="142" t="s">
        <v>154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</row>
    <row r="33" s="7" customFormat="1" ht="6" customHeight="1"/>
    <row r="34" spans="1:160" s="7" customFormat="1" ht="15.75" customHeight="1">
      <c r="A34" s="182" t="s">
        <v>20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</row>
    <row r="35" spans="1:160" s="4" customFormat="1" ht="15.75" customHeight="1">
      <c r="A35" s="154" t="s">
        <v>13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14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 t="s">
        <v>15</v>
      </c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 t="s">
        <v>16</v>
      </c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 t="s">
        <v>17</v>
      </c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</row>
    <row r="36" spans="1:160" s="32" customFormat="1" ht="15.75" customHeight="1">
      <c r="A36" s="150">
        <v>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>
        <v>2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1" t="s">
        <v>18</v>
      </c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 t="s">
        <v>19</v>
      </c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0">
        <v>5</v>
      </c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</row>
    <row r="37" spans="1:160" s="4" customFormat="1" ht="15.7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</row>
    <row r="38" spans="1:140" s="4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52" s="7" customFormat="1" ht="15.75">
      <c r="A39" s="142" t="s">
        <v>168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</row>
    <row r="40" s="7" customFormat="1" ht="9.75" customHeight="1"/>
    <row r="41" spans="1:161" s="7" customFormat="1" ht="96" customHeight="1">
      <c r="A41" s="143" t="s">
        <v>169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92" t="s">
        <v>210</v>
      </c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</row>
    <row r="42" spans="41:140" s="1" customFormat="1" ht="13.5" customHeight="1">
      <c r="AO42" s="144" t="s">
        <v>21</v>
      </c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</row>
    <row r="43" spans="41:140" s="1" customFormat="1" ht="6.75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97" s="7" customFormat="1" ht="15.75" customHeight="1">
      <c r="A44" s="142" t="s">
        <v>170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</row>
    <row r="45" s="1" customFormat="1" ht="7.5" customHeight="1"/>
    <row r="46" spans="1:211" s="4" customFormat="1" ht="38.25" customHeight="1">
      <c r="A46" s="154" t="s">
        <v>22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 t="s">
        <v>23</v>
      </c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 t="s">
        <v>24</v>
      </c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</row>
    <row r="47" spans="1:211" s="4" customFormat="1" ht="15.75" customHeight="1">
      <c r="A47" s="150">
        <v>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1" t="s">
        <v>25</v>
      </c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93">
        <v>3</v>
      </c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67.5" customHeight="1">
      <c r="A48" s="189" t="s">
        <v>77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0" t="s">
        <v>78</v>
      </c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4" t="s">
        <v>79</v>
      </c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46.5" customHeight="1">
      <c r="A49" s="189" t="s">
        <v>80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1" t="s">
        <v>81</v>
      </c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4" t="s">
        <v>82</v>
      </c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30.75" customHeight="1">
      <c r="A50" s="189" t="s">
        <v>83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0" t="s">
        <v>84</v>
      </c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4" t="s">
        <v>85</v>
      </c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16.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 t="s">
        <v>86</v>
      </c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4" t="s">
        <v>87</v>
      </c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29.25" customHeight="1">
      <c r="A52" s="189" t="s">
        <v>88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 t="s">
        <v>89</v>
      </c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4" t="s">
        <v>91</v>
      </c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0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0" t="s">
        <v>90</v>
      </c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4" t="s">
        <v>92</v>
      </c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5.5" customHeight="1">
      <c r="A54" s="189" t="s">
        <v>93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90" t="s">
        <v>94</v>
      </c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4" t="s">
        <v>95</v>
      </c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</sheetData>
  <sheetProtection/>
  <mergeCells count="152">
    <mergeCell ref="A52:AR53"/>
    <mergeCell ref="AS52:DE52"/>
    <mergeCell ref="DF52:FE52"/>
    <mergeCell ref="AS53:DE53"/>
    <mergeCell ref="DF53:FE53"/>
    <mergeCell ref="A54:AR54"/>
    <mergeCell ref="AS54:DE54"/>
    <mergeCell ref="DF54:FE54"/>
    <mergeCell ref="A49:AR49"/>
    <mergeCell ref="AS49:DE49"/>
    <mergeCell ref="DF49:FE49"/>
    <mergeCell ref="A50:AR51"/>
    <mergeCell ref="AS50:DE50"/>
    <mergeCell ref="DF50:FE50"/>
    <mergeCell ref="AS51:DE51"/>
    <mergeCell ref="DF51:FE51"/>
    <mergeCell ref="A47:AR47"/>
    <mergeCell ref="AS47:DE47"/>
    <mergeCell ref="DF47:FE47"/>
    <mergeCell ref="A48:AR48"/>
    <mergeCell ref="AS48:DE48"/>
    <mergeCell ref="DF48:FE48"/>
    <mergeCell ref="A39:AZ39"/>
    <mergeCell ref="A41:AN41"/>
    <mergeCell ref="AO41:FE41"/>
    <mergeCell ref="AO42:EJ42"/>
    <mergeCell ref="A44:CS44"/>
    <mergeCell ref="A46:AR46"/>
    <mergeCell ref="AS46:DE46"/>
    <mergeCell ref="DF46:FE46"/>
    <mergeCell ref="A36:AD36"/>
    <mergeCell ref="AE36:BI36"/>
    <mergeCell ref="BJ36:CG36"/>
    <mergeCell ref="CH36:DE36"/>
    <mergeCell ref="DF36:FD36"/>
    <mergeCell ref="A37:AD37"/>
    <mergeCell ref="AE37:BI37"/>
    <mergeCell ref="BJ37:CG37"/>
    <mergeCell ref="CH37:DE37"/>
    <mergeCell ref="DF37:FD37"/>
    <mergeCell ref="A32:EB32"/>
    <mergeCell ref="A34:FD34"/>
    <mergeCell ref="A35:AD35"/>
    <mergeCell ref="AE35:BI35"/>
    <mergeCell ref="BJ35:CG35"/>
    <mergeCell ref="CH35:DE35"/>
    <mergeCell ref="DF35:FD35"/>
    <mergeCell ref="BX29:CF29"/>
    <mergeCell ref="CG29:CM29"/>
    <mergeCell ref="F31:BX31"/>
    <mergeCell ref="BZ31:CK31"/>
    <mergeCell ref="A29:J29"/>
    <mergeCell ref="K29:U29"/>
    <mergeCell ref="V29:AF29"/>
    <mergeCell ref="AG29:AQ29"/>
    <mergeCell ref="AR29:BB29"/>
    <mergeCell ref="BC29:BM29"/>
    <mergeCell ref="BC28:BM28"/>
    <mergeCell ref="BN28:BW28"/>
    <mergeCell ref="BN29:BW29"/>
    <mergeCell ref="CG28:CM28"/>
    <mergeCell ref="BX28:CF28"/>
    <mergeCell ref="A27:J27"/>
    <mergeCell ref="BX27:CF27"/>
    <mergeCell ref="CG27:CM27"/>
    <mergeCell ref="AR28:BB28"/>
    <mergeCell ref="K26:U27"/>
    <mergeCell ref="V26:AF27"/>
    <mergeCell ref="AG26:AQ27"/>
    <mergeCell ref="A28:J28"/>
    <mergeCell ref="K28:U28"/>
    <mergeCell ref="V28:AF28"/>
    <mergeCell ref="AG28:AQ28"/>
    <mergeCell ref="AR26:BB27"/>
    <mergeCell ref="BC26:BM27"/>
    <mergeCell ref="F21:BX21"/>
    <mergeCell ref="A23:BW23"/>
    <mergeCell ref="BN26:BW27"/>
    <mergeCell ref="BX26:CM26"/>
    <mergeCell ref="A25:J26"/>
    <mergeCell ref="K25:AQ25"/>
    <mergeCell ref="AR25:BM25"/>
    <mergeCell ref="BN25:CM25"/>
    <mergeCell ref="A17:L19"/>
    <mergeCell ref="M17:Y19"/>
    <mergeCell ref="Z17:AL19"/>
    <mergeCell ref="AM17:AY19"/>
    <mergeCell ref="AZ17:BL19"/>
    <mergeCell ref="DM25:FE25"/>
    <mergeCell ref="BZ21:CK21"/>
    <mergeCell ref="BM17:BY19"/>
    <mergeCell ref="CN25:DL25"/>
    <mergeCell ref="DG17:DM19"/>
    <mergeCell ref="BZ16:CL16"/>
    <mergeCell ref="CM16:CY16"/>
    <mergeCell ref="CZ16:DF16"/>
    <mergeCell ref="BZ17:CL19"/>
    <mergeCell ref="CM17:CY19"/>
    <mergeCell ref="CZ17:DF19"/>
    <mergeCell ref="AZ13:BY14"/>
    <mergeCell ref="AZ15:BL15"/>
    <mergeCell ref="BM15:BY15"/>
    <mergeCell ref="BM16:BY16"/>
    <mergeCell ref="Z15:AL15"/>
    <mergeCell ref="AM15:AY15"/>
    <mergeCell ref="CM15:CY15"/>
    <mergeCell ref="CZ15:DF15"/>
    <mergeCell ref="DG15:DM15"/>
    <mergeCell ref="A16:L16"/>
    <mergeCell ref="M16:Y16"/>
    <mergeCell ref="Z16:AL16"/>
    <mergeCell ref="AM16:AY16"/>
    <mergeCell ref="AZ16:BL16"/>
    <mergeCell ref="A13:L15"/>
    <mergeCell ref="M13:AY14"/>
    <mergeCell ref="A6:AI6"/>
    <mergeCell ref="AJ6:DG6"/>
    <mergeCell ref="AJ7:DG7"/>
    <mergeCell ref="A9:CM9"/>
    <mergeCell ref="A11:CA11"/>
    <mergeCell ref="BZ13:DF13"/>
    <mergeCell ref="DG13:FE14"/>
    <mergeCell ref="BZ14:CL15"/>
    <mergeCell ref="CM14:DF14"/>
    <mergeCell ref="M15:Y15"/>
    <mergeCell ref="DN15:FD15"/>
    <mergeCell ref="DG16:DM16"/>
    <mergeCell ref="DN16:FD16"/>
    <mergeCell ref="A1:EJ1"/>
    <mergeCell ref="BU2:CD2"/>
    <mergeCell ref="CE2:CL2"/>
    <mergeCell ref="A4:AI4"/>
    <mergeCell ref="AJ4:DG4"/>
    <mergeCell ref="DM4:EJ7"/>
    <mergeCell ref="EM4:EZ4"/>
    <mergeCell ref="DN28:FD28"/>
    <mergeCell ref="DN17:FD19"/>
    <mergeCell ref="FE17:FE19"/>
    <mergeCell ref="CN26:CU27"/>
    <mergeCell ref="CV26:DC27"/>
    <mergeCell ref="DD26:DL27"/>
    <mergeCell ref="DM26:DM27"/>
    <mergeCell ref="FE4:FE7"/>
    <mergeCell ref="CN29:CU29"/>
    <mergeCell ref="CV29:DC29"/>
    <mergeCell ref="DD29:DL29"/>
    <mergeCell ref="DN29:FD29"/>
    <mergeCell ref="DN26:FD27"/>
    <mergeCell ref="FE26:FE27"/>
    <mergeCell ref="CN28:CU28"/>
    <mergeCell ref="CV28:DC28"/>
    <mergeCell ref="DD28:DL28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2" max="255" man="1"/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30"/>
  <sheetViews>
    <sheetView view="pageBreakPreview" zoomScaleSheetLayoutView="100" workbookViewId="0" topLeftCell="A22">
      <selection activeCell="DM29" sqref="DM29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4.1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144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155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242" t="s">
        <v>141</v>
      </c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L4" s="21"/>
      <c r="DM4" s="176" t="s">
        <v>146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243" t="s">
        <v>215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244"/>
    </row>
    <row r="6" spans="1:161" s="1" customFormat="1" ht="15.75" customHeight="1">
      <c r="A6" s="171" t="s">
        <v>156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244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245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157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158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23.25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33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26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27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28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41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153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159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231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41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41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232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172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8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8">
        <v>12</v>
      </c>
    </row>
    <row r="17" spans="1:161" s="38" customFormat="1" ht="47.25" customHeight="1">
      <c r="A17" s="138" t="s">
        <v>228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 t="s">
        <v>140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227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207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 t="s">
        <v>121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 t="s">
        <v>209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 t="s">
        <v>117</v>
      </c>
      <c r="DA17" s="138"/>
      <c r="DB17" s="138"/>
      <c r="DC17" s="138"/>
      <c r="DD17" s="138"/>
      <c r="DE17" s="138"/>
      <c r="DF17" s="138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8">
        <v>90</v>
      </c>
    </row>
    <row r="18" spans="1:161" s="38" customFormat="1" ht="60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 t="s">
        <v>194</v>
      </c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  <c r="CM18" s="137" t="s">
        <v>209</v>
      </c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 t="s">
        <v>117</v>
      </c>
      <c r="DA18" s="138"/>
      <c r="DB18" s="138"/>
      <c r="DC18" s="138"/>
      <c r="DD18" s="138"/>
      <c r="DE18" s="138"/>
      <c r="DF18" s="138"/>
      <c r="DG18" s="127">
        <v>90</v>
      </c>
      <c r="DH18" s="127"/>
      <c r="DI18" s="127"/>
      <c r="DJ18" s="127"/>
      <c r="DK18" s="127"/>
      <c r="DL18" s="127"/>
      <c r="DM18" s="127"/>
      <c r="DN18" s="127">
        <v>90</v>
      </c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68">
        <v>90</v>
      </c>
    </row>
    <row r="19" spans="1:140" s="34" customFormat="1" ht="9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</row>
    <row r="20" spans="1:140" s="34" customFormat="1" ht="50.25" customHeight="1">
      <c r="A20" s="41"/>
      <c r="B20" s="41"/>
      <c r="C20" s="41"/>
      <c r="D20" s="41"/>
      <c r="E20" s="41"/>
      <c r="F20" s="145" t="s">
        <v>138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42"/>
      <c r="BZ20" s="146">
        <v>10</v>
      </c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8"/>
      <c r="CL20" s="61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</row>
    <row r="21" spans="52:75" s="1" customFormat="1" ht="15">
      <c r="AZ21" s="6"/>
      <c r="BA21" s="6"/>
      <c r="BB21" s="6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s="7" customFormat="1" ht="16.5" customHeight="1">
      <c r="A22" s="142" t="s">
        <v>160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</row>
    <row r="23" s="1" customFormat="1" ht="6" customHeight="1"/>
    <row r="24" spans="1:162" s="34" customFormat="1" ht="106.5" customHeight="1">
      <c r="A24" s="157" t="s">
        <v>37</v>
      </c>
      <c r="B24" s="158"/>
      <c r="C24" s="158"/>
      <c r="D24" s="158"/>
      <c r="E24" s="158"/>
      <c r="F24" s="158"/>
      <c r="G24" s="158"/>
      <c r="H24" s="158"/>
      <c r="I24" s="158"/>
      <c r="J24" s="159"/>
      <c r="K24" s="149" t="s">
        <v>33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 t="s">
        <v>26</v>
      </c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39" t="s">
        <v>161</v>
      </c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1"/>
      <c r="DM24" s="149" t="s">
        <v>152</v>
      </c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52"/>
    </row>
    <row r="25" spans="1:162" s="34" customFormat="1" ht="96.75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8"/>
      <c r="K25" s="157" t="s">
        <v>231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9"/>
      <c r="V25" s="157" t="s">
        <v>41</v>
      </c>
      <c r="W25" s="158"/>
      <c r="X25" s="158"/>
      <c r="Y25" s="158"/>
      <c r="Z25" s="158"/>
      <c r="AA25" s="158"/>
      <c r="AB25" s="158"/>
      <c r="AC25" s="158"/>
      <c r="AD25" s="158"/>
      <c r="AE25" s="158"/>
      <c r="AF25" s="159"/>
      <c r="AG25" s="157" t="s">
        <v>41</v>
      </c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149" t="s">
        <v>232</v>
      </c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 t="s">
        <v>178</v>
      </c>
      <c r="BE25" s="149"/>
      <c r="BF25" s="149"/>
      <c r="BG25" s="149"/>
      <c r="BH25" s="149"/>
      <c r="BI25" s="149"/>
      <c r="BJ25" s="149"/>
      <c r="BK25" s="149"/>
      <c r="BL25" s="149"/>
      <c r="BM25" s="149"/>
      <c r="BN25" s="157" t="s">
        <v>47</v>
      </c>
      <c r="BO25" s="158"/>
      <c r="BP25" s="158"/>
      <c r="BQ25" s="158"/>
      <c r="BR25" s="158"/>
      <c r="BS25" s="158"/>
      <c r="BT25" s="158"/>
      <c r="BU25" s="158"/>
      <c r="BV25" s="158"/>
      <c r="BW25" s="159"/>
      <c r="BX25" s="137" t="s">
        <v>42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246" t="s">
        <v>29</v>
      </c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8"/>
      <c r="DM25" s="125" t="s">
        <v>218</v>
      </c>
      <c r="DN25" s="131" t="s">
        <v>219</v>
      </c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3"/>
      <c r="FE25" s="125" t="s">
        <v>220</v>
      </c>
      <c r="FF25" s="53"/>
    </row>
    <row r="26" spans="1:162" s="34" customFormat="1" ht="20.25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1"/>
      <c r="R26" s="161"/>
      <c r="S26" s="161"/>
      <c r="T26" s="161"/>
      <c r="U26" s="162"/>
      <c r="V26" s="160"/>
      <c r="W26" s="161"/>
      <c r="X26" s="161"/>
      <c r="Y26" s="161"/>
      <c r="Z26" s="161"/>
      <c r="AA26" s="161"/>
      <c r="AB26" s="161"/>
      <c r="AC26" s="161"/>
      <c r="AD26" s="161"/>
      <c r="AE26" s="161"/>
      <c r="AF26" s="162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60"/>
      <c r="BO26" s="161"/>
      <c r="BP26" s="161"/>
      <c r="BQ26" s="161"/>
      <c r="BR26" s="161"/>
      <c r="BS26" s="161"/>
      <c r="BT26" s="161"/>
      <c r="BU26" s="161"/>
      <c r="BV26" s="161"/>
      <c r="BW26" s="162"/>
      <c r="BX26" s="173" t="s">
        <v>130</v>
      </c>
      <c r="BY26" s="174"/>
      <c r="BZ26" s="174"/>
      <c r="CA26" s="174"/>
      <c r="CB26" s="174"/>
      <c r="CC26" s="174"/>
      <c r="CD26" s="174"/>
      <c r="CE26" s="174"/>
      <c r="CF26" s="175"/>
      <c r="CG26" s="173" t="s">
        <v>43</v>
      </c>
      <c r="CH26" s="174"/>
      <c r="CI26" s="174"/>
      <c r="CJ26" s="174"/>
      <c r="CK26" s="174"/>
      <c r="CL26" s="174"/>
      <c r="CM26" s="175"/>
      <c r="CN26" s="249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1"/>
      <c r="DM26" s="126"/>
      <c r="DN26" s="134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6"/>
      <c r="FE26" s="126"/>
      <c r="FF26" s="53"/>
    </row>
    <row r="27" spans="1:162" s="38" customFormat="1" ht="11.25" customHeight="1">
      <c r="A27" s="163">
        <v>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>
        <v>2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>
        <v>3</v>
      </c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77">
        <v>4</v>
      </c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63">
        <v>5</v>
      </c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>
        <v>6</v>
      </c>
      <c r="BE27" s="163"/>
      <c r="BF27" s="163"/>
      <c r="BG27" s="163"/>
      <c r="BH27" s="163"/>
      <c r="BI27" s="163"/>
      <c r="BJ27" s="163"/>
      <c r="BK27" s="163"/>
      <c r="BL27" s="163"/>
      <c r="BM27" s="163"/>
      <c r="BN27" s="163">
        <v>7</v>
      </c>
      <c r="BO27" s="163"/>
      <c r="BP27" s="163"/>
      <c r="BQ27" s="163"/>
      <c r="BR27" s="163"/>
      <c r="BS27" s="163"/>
      <c r="BT27" s="163"/>
      <c r="BU27" s="163"/>
      <c r="BV27" s="163"/>
      <c r="BW27" s="163"/>
      <c r="BX27" s="163">
        <v>8</v>
      </c>
      <c r="BY27" s="163"/>
      <c r="BZ27" s="163"/>
      <c r="CA27" s="163"/>
      <c r="CB27" s="163"/>
      <c r="CC27" s="163"/>
      <c r="CD27" s="163"/>
      <c r="CE27" s="163"/>
      <c r="CF27" s="163"/>
      <c r="CG27" s="163">
        <v>9</v>
      </c>
      <c r="CH27" s="163"/>
      <c r="CI27" s="163"/>
      <c r="CJ27" s="163"/>
      <c r="CK27" s="163"/>
      <c r="CL27" s="163"/>
      <c r="CM27" s="163"/>
      <c r="CN27" s="252">
        <v>10</v>
      </c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4"/>
      <c r="DM27" s="68">
        <v>11</v>
      </c>
      <c r="DN27" s="128">
        <v>12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30"/>
      <c r="FE27" s="68">
        <v>13</v>
      </c>
      <c r="FF27" s="54"/>
    </row>
    <row r="28" spans="1:162" s="38" customFormat="1" ht="68.25" customHeight="1">
      <c r="A28" s="138" t="s">
        <v>228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73" t="s">
        <v>140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5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 t="s">
        <v>227</v>
      </c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 t="s">
        <v>207</v>
      </c>
      <c r="BE28" s="137"/>
      <c r="BF28" s="137"/>
      <c r="BG28" s="137"/>
      <c r="BH28" s="137"/>
      <c r="BI28" s="137"/>
      <c r="BJ28" s="137"/>
      <c r="BK28" s="137"/>
      <c r="BL28" s="137"/>
      <c r="BM28" s="137"/>
      <c r="BN28" s="155" t="s">
        <v>100</v>
      </c>
      <c r="BO28" s="155"/>
      <c r="BP28" s="155"/>
      <c r="BQ28" s="155"/>
      <c r="BR28" s="155"/>
      <c r="BS28" s="155"/>
      <c r="BT28" s="155"/>
      <c r="BU28" s="155"/>
      <c r="BV28" s="155"/>
      <c r="BW28" s="155"/>
      <c r="BX28" s="155" t="s">
        <v>214</v>
      </c>
      <c r="BY28" s="155"/>
      <c r="BZ28" s="155"/>
      <c r="CA28" s="155"/>
      <c r="CB28" s="155"/>
      <c r="CC28" s="155"/>
      <c r="CD28" s="155"/>
      <c r="CE28" s="155"/>
      <c r="CF28" s="155"/>
      <c r="CG28" s="156" t="s">
        <v>76</v>
      </c>
      <c r="CH28" s="156"/>
      <c r="CI28" s="156"/>
      <c r="CJ28" s="156"/>
      <c r="CK28" s="156"/>
      <c r="CL28" s="156"/>
      <c r="CM28" s="156"/>
      <c r="CN28" s="128" t="s">
        <v>224</v>
      </c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30"/>
      <c r="DM28" s="68">
        <v>3</v>
      </c>
      <c r="DN28" s="128">
        <v>2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68">
        <v>2</v>
      </c>
      <c r="FF28" s="55"/>
    </row>
    <row r="29" spans="1:162" s="38" customFormat="1" ht="17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2"/>
      <c r="CI29" s="62"/>
      <c r="CJ29" s="62"/>
      <c r="CK29" s="62"/>
      <c r="CL29" s="62"/>
      <c r="CM29" s="62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</row>
    <row r="30" spans="1:140" s="34" customFormat="1" ht="64.5" customHeight="1">
      <c r="A30" s="41"/>
      <c r="B30" s="41"/>
      <c r="C30" s="41"/>
      <c r="D30" s="41"/>
      <c r="E30" s="41"/>
      <c r="F30" s="145" t="s">
        <v>151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42"/>
      <c r="BZ30" s="146">
        <v>10</v>
      </c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8"/>
      <c r="CL30" s="61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1"/>
      <c r="CZ30" s="41"/>
      <c r="DA30" s="41"/>
      <c r="DB30" s="41"/>
      <c r="DC30" s="41"/>
      <c r="DD30" s="41"/>
      <c r="DE30" s="41"/>
      <c r="DF30" s="41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</row>
  </sheetData>
  <sheetProtection/>
  <mergeCells count="102">
    <mergeCell ref="CG28:CM28"/>
    <mergeCell ref="CN28:DL28"/>
    <mergeCell ref="DN28:FD28"/>
    <mergeCell ref="F30:BX30"/>
    <mergeCell ref="BZ30:CK30"/>
    <mergeCell ref="A28:J28"/>
    <mergeCell ref="K28:U28"/>
    <mergeCell ref="V28:AF28"/>
    <mergeCell ref="AG28:AQ28"/>
    <mergeCell ref="AR28:BC28"/>
    <mergeCell ref="BD28:BM28"/>
    <mergeCell ref="BD27:BM27"/>
    <mergeCell ref="BN27:BW27"/>
    <mergeCell ref="BX27:CF27"/>
    <mergeCell ref="BN28:BW28"/>
    <mergeCell ref="BX28:CF28"/>
    <mergeCell ref="CG27:CM27"/>
    <mergeCell ref="CN27:DL27"/>
    <mergeCell ref="DN27:FD27"/>
    <mergeCell ref="DN25:FD26"/>
    <mergeCell ref="FE25:FE26"/>
    <mergeCell ref="A26:J26"/>
    <mergeCell ref="BX26:CF26"/>
    <mergeCell ref="CG26:CM26"/>
    <mergeCell ref="A27:J27"/>
    <mergeCell ref="K27:U27"/>
    <mergeCell ref="V27:AF27"/>
    <mergeCell ref="AG27:AQ27"/>
    <mergeCell ref="AR27:BC27"/>
    <mergeCell ref="DM24:FE24"/>
    <mergeCell ref="K25:U26"/>
    <mergeCell ref="V25:AF26"/>
    <mergeCell ref="AG25:AQ26"/>
    <mergeCell ref="AR25:BC26"/>
    <mergeCell ref="BD25:BM26"/>
    <mergeCell ref="BN25:BW26"/>
    <mergeCell ref="BX25:CM25"/>
    <mergeCell ref="CN25:DL26"/>
    <mergeCell ref="DM25:DM26"/>
    <mergeCell ref="F20:BX20"/>
    <mergeCell ref="BZ20:CK20"/>
    <mergeCell ref="A22:BW22"/>
    <mergeCell ref="A24:J25"/>
    <mergeCell ref="K24:AQ24"/>
    <mergeCell ref="AR24:BM24"/>
    <mergeCell ref="BN24:DL24"/>
    <mergeCell ref="CZ17:DF17"/>
    <mergeCell ref="DG17:DM17"/>
    <mergeCell ref="DN17:FD17"/>
    <mergeCell ref="BZ18:CL18"/>
    <mergeCell ref="CM18:CY18"/>
    <mergeCell ref="CZ18:DF18"/>
    <mergeCell ref="DG18:DM18"/>
    <mergeCell ref="DN18:FD18"/>
    <mergeCell ref="DG16:DM16"/>
    <mergeCell ref="DN16:FD16"/>
    <mergeCell ref="A17:L18"/>
    <mergeCell ref="M17:Y18"/>
    <mergeCell ref="Z17:AL18"/>
    <mergeCell ref="AM17:AY18"/>
    <mergeCell ref="AZ17:BL18"/>
    <mergeCell ref="BM17:BY18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FE4:FE7"/>
    <mergeCell ref="A6:AI6"/>
    <mergeCell ref="AJ6:DG6"/>
    <mergeCell ref="AJ7:DG7"/>
    <mergeCell ref="A9:CM9"/>
    <mergeCell ref="A1:EJ1"/>
    <mergeCell ref="BU2:CD2"/>
    <mergeCell ref="CE2:CL2"/>
    <mergeCell ref="A4:AI4"/>
    <mergeCell ref="AJ4:DG5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20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30"/>
  <sheetViews>
    <sheetView view="pageBreakPreview" zoomScaleSheetLayoutView="100" workbookViewId="0" topLeftCell="A22">
      <selection activeCell="DM29" sqref="DM29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4.1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</row>
    <row r="2" spans="73:90" s="9" customFormat="1" ht="16.5" customHeight="1">
      <c r="BU2" s="169" t="s">
        <v>11</v>
      </c>
      <c r="BV2" s="169"/>
      <c r="BW2" s="169"/>
      <c r="BX2" s="169"/>
      <c r="BY2" s="169"/>
      <c r="BZ2" s="169"/>
      <c r="CA2" s="169"/>
      <c r="CB2" s="169"/>
      <c r="CC2" s="169"/>
      <c r="CD2" s="169"/>
      <c r="CE2" s="170" t="s">
        <v>25</v>
      </c>
      <c r="CF2" s="170"/>
      <c r="CG2" s="170"/>
      <c r="CH2" s="170"/>
      <c r="CI2" s="170"/>
      <c r="CJ2" s="170"/>
      <c r="CK2" s="170"/>
      <c r="CL2" s="170"/>
    </row>
    <row r="3" s="1" customFormat="1" ht="15"/>
    <row r="4" spans="1:162" s="1" customFormat="1" ht="33" customHeight="1">
      <c r="A4" s="171" t="s">
        <v>155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242" t="s">
        <v>141</v>
      </c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L4" s="21"/>
      <c r="DM4" s="176" t="s">
        <v>146</v>
      </c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M4" s="165" t="s">
        <v>142</v>
      </c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E4" s="243" t="s">
        <v>236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L5" s="21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FE5" s="244"/>
    </row>
    <row r="6" spans="1:161" s="1" customFormat="1" ht="15.75" customHeight="1">
      <c r="A6" s="171" t="s">
        <v>156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8" t="s">
        <v>145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FE6" s="244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FE7" s="245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2" t="s">
        <v>157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2" t="s">
        <v>158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23.25" customHeight="1">
      <c r="A13" s="149" t="s">
        <v>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7" t="s">
        <v>33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 t="s">
        <v>26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9"/>
      <c r="BZ13" s="149" t="s">
        <v>27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83" t="s">
        <v>28</v>
      </c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4" customFormat="1" ht="41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160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2"/>
      <c r="BZ14" s="157" t="s">
        <v>153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39" t="s">
        <v>159</v>
      </c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1"/>
      <c r="DG14" s="186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34" customFormat="1" ht="90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 t="s">
        <v>231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 t="s">
        <v>41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 t="s">
        <v>41</v>
      </c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 t="s">
        <v>232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 t="s">
        <v>172</v>
      </c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60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2"/>
      <c r="CM15" s="137" t="s">
        <v>17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 t="s">
        <v>43</v>
      </c>
      <c r="DA15" s="137"/>
      <c r="DB15" s="137"/>
      <c r="DC15" s="137"/>
      <c r="DD15" s="137"/>
      <c r="DE15" s="137"/>
      <c r="DF15" s="137"/>
      <c r="DG15" s="127" t="s">
        <v>218</v>
      </c>
      <c r="DH15" s="127"/>
      <c r="DI15" s="127"/>
      <c r="DJ15" s="127"/>
      <c r="DK15" s="127"/>
      <c r="DL15" s="127"/>
      <c r="DM15" s="127"/>
      <c r="DN15" s="127" t="s">
        <v>219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67" t="s">
        <v>220</v>
      </c>
    </row>
    <row r="16" spans="1:161" s="38" customFormat="1" ht="11.2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>
        <v>2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>
        <v>3</v>
      </c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4</v>
      </c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>
        <v>5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>
        <v>6</v>
      </c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>
        <v>7</v>
      </c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>
        <v>8</v>
      </c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>
        <v>9</v>
      </c>
      <c r="DA16" s="163"/>
      <c r="DB16" s="163"/>
      <c r="DC16" s="163"/>
      <c r="DD16" s="163"/>
      <c r="DE16" s="163"/>
      <c r="DF16" s="163"/>
      <c r="DG16" s="127">
        <v>10</v>
      </c>
      <c r="DH16" s="127"/>
      <c r="DI16" s="127"/>
      <c r="DJ16" s="127"/>
      <c r="DK16" s="127"/>
      <c r="DL16" s="127"/>
      <c r="DM16" s="127"/>
      <c r="DN16" s="127">
        <v>11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64">
        <v>12</v>
      </c>
    </row>
    <row r="17" spans="1:161" s="38" customFormat="1" ht="47.25" customHeight="1">
      <c r="A17" s="138" t="s">
        <v>215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7" t="s">
        <v>140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 t="s">
        <v>212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 t="s">
        <v>207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 t="s">
        <v>121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 t="s">
        <v>209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 t="s">
        <v>117</v>
      </c>
      <c r="DA17" s="138"/>
      <c r="DB17" s="138"/>
      <c r="DC17" s="138"/>
      <c r="DD17" s="138"/>
      <c r="DE17" s="138"/>
      <c r="DF17" s="138"/>
      <c r="DG17" s="127">
        <v>90</v>
      </c>
      <c r="DH17" s="127"/>
      <c r="DI17" s="127"/>
      <c r="DJ17" s="127"/>
      <c r="DK17" s="127"/>
      <c r="DL17" s="127"/>
      <c r="DM17" s="127"/>
      <c r="DN17" s="127">
        <v>90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64">
        <v>90</v>
      </c>
    </row>
    <row r="18" spans="1:161" s="38" customFormat="1" ht="60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46" t="s">
        <v>194</v>
      </c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8"/>
      <c r="CM18" s="137" t="s">
        <v>209</v>
      </c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 t="s">
        <v>117</v>
      </c>
      <c r="DA18" s="138"/>
      <c r="DB18" s="138"/>
      <c r="DC18" s="138"/>
      <c r="DD18" s="138"/>
      <c r="DE18" s="138"/>
      <c r="DF18" s="138"/>
      <c r="DG18" s="127">
        <v>90</v>
      </c>
      <c r="DH18" s="127"/>
      <c r="DI18" s="127"/>
      <c r="DJ18" s="127"/>
      <c r="DK18" s="127"/>
      <c r="DL18" s="127"/>
      <c r="DM18" s="127"/>
      <c r="DN18" s="127">
        <v>90</v>
      </c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64">
        <v>90</v>
      </c>
    </row>
    <row r="19" spans="1:140" s="34" customFormat="1" ht="9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</row>
    <row r="20" spans="1:140" s="34" customFormat="1" ht="50.25" customHeight="1">
      <c r="A20" s="41"/>
      <c r="B20" s="41"/>
      <c r="C20" s="41"/>
      <c r="D20" s="41"/>
      <c r="E20" s="41"/>
      <c r="F20" s="145" t="s">
        <v>138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42"/>
      <c r="BZ20" s="146">
        <v>10</v>
      </c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8"/>
      <c r="CL20" s="50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52:75" s="1" customFormat="1" ht="15">
      <c r="AZ21" s="6"/>
      <c r="BA21" s="6"/>
      <c r="BB21" s="6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s="7" customFormat="1" ht="16.5" customHeight="1">
      <c r="A22" s="142" t="s">
        <v>160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</row>
    <row r="23" s="1" customFormat="1" ht="6" customHeight="1"/>
    <row r="24" spans="1:162" s="34" customFormat="1" ht="106.5" customHeight="1">
      <c r="A24" s="157" t="s">
        <v>37</v>
      </c>
      <c r="B24" s="158"/>
      <c r="C24" s="158"/>
      <c r="D24" s="158"/>
      <c r="E24" s="158"/>
      <c r="F24" s="158"/>
      <c r="G24" s="158"/>
      <c r="H24" s="158"/>
      <c r="I24" s="158"/>
      <c r="J24" s="159"/>
      <c r="K24" s="149" t="s">
        <v>33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 t="s">
        <v>26</v>
      </c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39" t="s">
        <v>161</v>
      </c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1"/>
      <c r="DM24" s="149" t="s">
        <v>152</v>
      </c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52"/>
    </row>
    <row r="25" spans="1:162" s="34" customFormat="1" ht="96.75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8"/>
      <c r="K25" s="157" t="s">
        <v>231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9"/>
      <c r="V25" s="157" t="s">
        <v>41</v>
      </c>
      <c r="W25" s="158"/>
      <c r="X25" s="158"/>
      <c r="Y25" s="158"/>
      <c r="Z25" s="158"/>
      <c r="AA25" s="158"/>
      <c r="AB25" s="158"/>
      <c r="AC25" s="158"/>
      <c r="AD25" s="158"/>
      <c r="AE25" s="158"/>
      <c r="AF25" s="159"/>
      <c r="AG25" s="157" t="s">
        <v>41</v>
      </c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149" t="s">
        <v>232</v>
      </c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 t="s">
        <v>178</v>
      </c>
      <c r="BE25" s="149"/>
      <c r="BF25" s="149"/>
      <c r="BG25" s="149"/>
      <c r="BH25" s="149"/>
      <c r="BI25" s="149"/>
      <c r="BJ25" s="149"/>
      <c r="BK25" s="149"/>
      <c r="BL25" s="149"/>
      <c r="BM25" s="149"/>
      <c r="BN25" s="157" t="s">
        <v>47</v>
      </c>
      <c r="BO25" s="158"/>
      <c r="BP25" s="158"/>
      <c r="BQ25" s="158"/>
      <c r="BR25" s="158"/>
      <c r="BS25" s="158"/>
      <c r="BT25" s="158"/>
      <c r="BU25" s="158"/>
      <c r="BV25" s="158"/>
      <c r="BW25" s="159"/>
      <c r="BX25" s="137" t="s">
        <v>42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246" t="s">
        <v>29</v>
      </c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8"/>
      <c r="DM25" s="125" t="s">
        <v>218</v>
      </c>
      <c r="DN25" s="131" t="s">
        <v>219</v>
      </c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3"/>
      <c r="FE25" s="125" t="s">
        <v>220</v>
      </c>
      <c r="FF25" s="53"/>
    </row>
    <row r="26" spans="1:162" s="34" customFormat="1" ht="20.25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1"/>
      <c r="R26" s="161"/>
      <c r="S26" s="161"/>
      <c r="T26" s="161"/>
      <c r="U26" s="162"/>
      <c r="V26" s="160"/>
      <c r="W26" s="161"/>
      <c r="X26" s="161"/>
      <c r="Y26" s="161"/>
      <c r="Z26" s="161"/>
      <c r="AA26" s="161"/>
      <c r="AB26" s="161"/>
      <c r="AC26" s="161"/>
      <c r="AD26" s="161"/>
      <c r="AE26" s="161"/>
      <c r="AF26" s="162"/>
      <c r="AG26" s="160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60"/>
      <c r="BO26" s="161"/>
      <c r="BP26" s="161"/>
      <c r="BQ26" s="161"/>
      <c r="BR26" s="161"/>
      <c r="BS26" s="161"/>
      <c r="BT26" s="161"/>
      <c r="BU26" s="161"/>
      <c r="BV26" s="161"/>
      <c r="BW26" s="162"/>
      <c r="BX26" s="173" t="s">
        <v>130</v>
      </c>
      <c r="BY26" s="174"/>
      <c r="BZ26" s="174"/>
      <c r="CA26" s="174"/>
      <c r="CB26" s="174"/>
      <c r="CC26" s="174"/>
      <c r="CD26" s="174"/>
      <c r="CE26" s="174"/>
      <c r="CF26" s="175"/>
      <c r="CG26" s="173" t="s">
        <v>43</v>
      </c>
      <c r="CH26" s="174"/>
      <c r="CI26" s="174"/>
      <c r="CJ26" s="174"/>
      <c r="CK26" s="174"/>
      <c r="CL26" s="174"/>
      <c r="CM26" s="175"/>
      <c r="CN26" s="249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1"/>
      <c r="DM26" s="126"/>
      <c r="DN26" s="134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6"/>
      <c r="FE26" s="126"/>
      <c r="FF26" s="53"/>
    </row>
    <row r="27" spans="1:162" s="38" customFormat="1" ht="11.25" customHeight="1">
      <c r="A27" s="163">
        <v>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>
        <v>2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>
        <v>3</v>
      </c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77">
        <v>4</v>
      </c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63">
        <v>5</v>
      </c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>
        <v>6</v>
      </c>
      <c r="BE27" s="163"/>
      <c r="BF27" s="163"/>
      <c r="BG27" s="163"/>
      <c r="BH27" s="163"/>
      <c r="BI27" s="163"/>
      <c r="BJ27" s="163"/>
      <c r="BK27" s="163"/>
      <c r="BL27" s="163"/>
      <c r="BM27" s="163"/>
      <c r="BN27" s="163">
        <v>7</v>
      </c>
      <c r="BO27" s="163"/>
      <c r="BP27" s="163"/>
      <c r="BQ27" s="163"/>
      <c r="BR27" s="163"/>
      <c r="BS27" s="163"/>
      <c r="BT27" s="163"/>
      <c r="BU27" s="163"/>
      <c r="BV27" s="163"/>
      <c r="BW27" s="163"/>
      <c r="BX27" s="163">
        <v>8</v>
      </c>
      <c r="BY27" s="163"/>
      <c r="BZ27" s="163"/>
      <c r="CA27" s="163"/>
      <c r="CB27" s="163"/>
      <c r="CC27" s="163"/>
      <c r="CD27" s="163"/>
      <c r="CE27" s="163"/>
      <c r="CF27" s="163"/>
      <c r="CG27" s="163">
        <v>9</v>
      </c>
      <c r="CH27" s="163"/>
      <c r="CI27" s="163"/>
      <c r="CJ27" s="163"/>
      <c r="CK27" s="163"/>
      <c r="CL27" s="163"/>
      <c r="CM27" s="163"/>
      <c r="CN27" s="252">
        <v>10</v>
      </c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4"/>
      <c r="DM27" s="64">
        <v>11</v>
      </c>
      <c r="DN27" s="128">
        <v>12</v>
      </c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30"/>
      <c r="FE27" s="64">
        <v>13</v>
      </c>
      <c r="FF27" s="54"/>
    </row>
    <row r="28" spans="1:162" s="38" customFormat="1" ht="68.25" customHeight="1">
      <c r="A28" s="138" t="s">
        <v>215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73" t="s">
        <v>140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5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 t="s">
        <v>212</v>
      </c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 t="s">
        <v>207</v>
      </c>
      <c r="BE28" s="137"/>
      <c r="BF28" s="137"/>
      <c r="BG28" s="137"/>
      <c r="BH28" s="137"/>
      <c r="BI28" s="137"/>
      <c r="BJ28" s="137"/>
      <c r="BK28" s="137"/>
      <c r="BL28" s="137"/>
      <c r="BM28" s="137"/>
      <c r="BN28" s="155" t="s">
        <v>100</v>
      </c>
      <c r="BO28" s="155"/>
      <c r="BP28" s="155"/>
      <c r="BQ28" s="155"/>
      <c r="BR28" s="155"/>
      <c r="BS28" s="155"/>
      <c r="BT28" s="155"/>
      <c r="BU28" s="155"/>
      <c r="BV28" s="155"/>
      <c r="BW28" s="155"/>
      <c r="BX28" s="155" t="s">
        <v>214</v>
      </c>
      <c r="BY28" s="155"/>
      <c r="BZ28" s="155"/>
      <c r="CA28" s="155"/>
      <c r="CB28" s="155"/>
      <c r="CC28" s="155"/>
      <c r="CD28" s="155"/>
      <c r="CE28" s="155"/>
      <c r="CF28" s="155"/>
      <c r="CG28" s="156" t="s">
        <v>76</v>
      </c>
      <c r="CH28" s="156"/>
      <c r="CI28" s="156"/>
      <c r="CJ28" s="156"/>
      <c r="CK28" s="156"/>
      <c r="CL28" s="156"/>
      <c r="CM28" s="156"/>
      <c r="CN28" s="128" t="s">
        <v>225</v>
      </c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30"/>
      <c r="DM28" s="64">
        <v>55</v>
      </c>
      <c r="DN28" s="128">
        <v>30</v>
      </c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64">
        <v>30</v>
      </c>
      <c r="FF28" s="55"/>
    </row>
    <row r="29" spans="1:162" s="38" customFormat="1" ht="17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49"/>
      <c r="CH29" s="49"/>
      <c r="CI29" s="49"/>
      <c r="CJ29" s="49"/>
      <c r="CK29" s="49"/>
      <c r="CL29" s="49"/>
      <c r="CM29" s="49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</row>
    <row r="30" spans="1:140" s="34" customFormat="1" ht="64.5" customHeight="1">
      <c r="A30" s="41"/>
      <c r="B30" s="41"/>
      <c r="C30" s="41"/>
      <c r="D30" s="41"/>
      <c r="E30" s="41"/>
      <c r="F30" s="145" t="s">
        <v>151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42"/>
      <c r="BZ30" s="146">
        <v>10</v>
      </c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8"/>
      <c r="CL30" s="50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1"/>
      <c r="CZ30" s="41"/>
      <c r="DA30" s="41"/>
      <c r="DB30" s="41"/>
      <c r="DC30" s="41"/>
      <c r="DD30" s="41"/>
      <c r="DE30" s="41"/>
      <c r="DF30" s="41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</row>
  </sheetData>
  <sheetProtection/>
  <mergeCells count="102">
    <mergeCell ref="BX28:CF28"/>
    <mergeCell ref="CG28:CM28"/>
    <mergeCell ref="CN28:DL28"/>
    <mergeCell ref="F30:BX30"/>
    <mergeCell ref="BZ30:CK30"/>
    <mergeCell ref="BX27:CF27"/>
    <mergeCell ref="CG27:CM27"/>
    <mergeCell ref="CN27:DL27"/>
    <mergeCell ref="A28:J28"/>
    <mergeCell ref="K28:U28"/>
    <mergeCell ref="V28:AF28"/>
    <mergeCell ref="AG28:AQ28"/>
    <mergeCell ref="BN28:BW28"/>
    <mergeCell ref="A26:J26"/>
    <mergeCell ref="AR28:BC28"/>
    <mergeCell ref="BD28:BM28"/>
    <mergeCell ref="BD27:BM27"/>
    <mergeCell ref="A27:J27"/>
    <mergeCell ref="K27:U27"/>
    <mergeCell ref="V27:AF27"/>
    <mergeCell ref="AG27:AQ27"/>
    <mergeCell ref="BN27:BW27"/>
    <mergeCell ref="AR27:BC27"/>
    <mergeCell ref="V25:AF26"/>
    <mergeCell ref="AG25:AQ26"/>
    <mergeCell ref="BN25:BW26"/>
    <mergeCell ref="BX25:CM25"/>
    <mergeCell ref="CN25:DL26"/>
    <mergeCell ref="BX26:CF26"/>
    <mergeCell ref="CG26:CM26"/>
    <mergeCell ref="F20:BX20"/>
    <mergeCell ref="BZ20:CK20"/>
    <mergeCell ref="A22:BW22"/>
    <mergeCell ref="A24:J25"/>
    <mergeCell ref="K24:AQ24"/>
    <mergeCell ref="AR24:BM24"/>
    <mergeCell ref="BZ17:CL17"/>
    <mergeCell ref="BN24:DL24"/>
    <mergeCell ref="AR25:BC26"/>
    <mergeCell ref="BD25:BM26"/>
    <mergeCell ref="K25:U26"/>
    <mergeCell ref="CM17:CY17"/>
    <mergeCell ref="CZ17:DF17"/>
    <mergeCell ref="BZ18:CL18"/>
    <mergeCell ref="CM18:CY18"/>
    <mergeCell ref="CZ18:DF18"/>
    <mergeCell ref="BM16:BY16"/>
    <mergeCell ref="BZ16:CL16"/>
    <mergeCell ref="CM16:CY16"/>
    <mergeCell ref="CZ16:DF16"/>
    <mergeCell ref="A17:L18"/>
    <mergeCell ref="M17:Y18"/>
    <mergeCell ref="Z17:AL18"/>
    <mergeCell ref="AM17:AY18"/>
    <mergeCell ref="AZ17:BL18"/>
    <mergeCell ref="BM17:BY18"/>
    <mergeCell ref="AM15:AY15"/>
    <mergeCell ref="AZ15:BL15"/>
    <mergeCell ref="BM15:BY15"/>
    <mergeCell ref="CM15:CY15"/>
    <mergeCell ref="CZ15:DF15"/>
    <mergeCell ref="A16:L16"/>
    <mergeCell ref="M16:Y16"/>
    <mergeCell ref="Z16:AL16"/>
    <mergeCell ref="AM16:AY16"/>
    <mergeCell ref="AZ16:BL16"/>
    <mergeCell ref="A9:CM9"/>
    <mergeCell ref="A11:CA11"/>
    <mergeCell ref="A13:L15"/>
    <mergeCell ref="M13:AY14"/>
    <mergeCell ref="AZ13:BY14"/>
    <mergeCell ref="BZ13:DF13"/>
    <mergeCell ref="BZ14:CL15"/>
    <mergeCell ref="CM14:DF14"/>
    <mergeCell ref="M15:Y15"/>
    <mergeCell ref="Z15:AL15"/>
    <mergeCell ref="A1:EJ1"/>
    <mergeCell ref="BU2:CD2"/>
    <mergeCell ref="CE2:CL2"/>
    <mergeCell ref="A4:AI4"/>
    <mergeCell ref="AJ4:DG5"/>
    <mergeCell ref="DM4:EJ7"/>
    <mergeCell ref="A6:AI6"/>
    <mergeCell ref="AJ6:DG6"/>
    <mergeCell ref="AJ7:DG7"/>
    <mergeCell ref="DN28:FD28"/>
    <mergeCell ref="DM24:FE24"/>
    <mergeCell ref="DG15:DM15"/>
    <mergeCell ref="DN15:FD15"/>
    <mergeCell ref="DG16:DM16"/>
    <mergeCell ref="DN16:FD16"/>
    <mergeCell ref="DG17:DM17"/>
    <mergeCell ref="DN17:FD17"/>
    <mergeCell ref="DG18:DM18"/>
    <mergeCell ref="FE4:FE7"/>
    <mergeCell ref="DN18:FD18"/>
    <mergeCell ref="DM25:DM26"/>
    <mergeCell ref="DN25:FD26"/>
    <mergeCell ref="FE25:FE26"/>
    <mergeCell ref="DN27:FD27"/>
    <mergeCell ref="EM4:EZ4"/>
    <mergeCell ref="DG13:FE14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2021-12-08T01:35:04Z</cp:lastPrinted>
  <dcterms:created xsi:type="dcterms:W3CDTF">2008-10-01T13:21:49Z</dcterms:created>
  <dcterms:modified xsi:type="dcterms:W3CDTF">2021-12-10T01:58:27Z</dcterms:modified>
  <cp:category/>
  <cp:version/>
  <cp:contentType/>
  <cp:contentStatus/>
</cp:coreProperties>
</file>